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ocuments\Orienteering\JJ2023\"/>
    </mc:Choice>
  </mc:AlternateContent>
  <xr:revisionPtr revIDLastSave="0" documentId="13_ncr:1_{0DD978F1-B093-41C8-B2BE-1C67EB21A1F7}" xr6:coauthVersionLast="47" xr6:coauthVersionMax="47" xr10:uidLastSave="{00000000-0000-0000-0000-000000000000}"/>
  <bookViews>
    <workbookView xWindow="-114" yWindow="-114" windowWidth="27602" windowHeight="14927" tabRatio="169" xr2:uid="{00000000-000D-0000-FFFF-FFFF00000000}"/>
  </bookViews>
  <sheets>
    <sheet name="JJ results" sheetId="5" r:id="rId1"/>
  </sheets>
  <definedNames>
    <definedName name="_xlnm._FilterDatabase" localSheetId="0" hidden="1">'JJ results'!$A$1:$AT$315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8" i="5" l="1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T187" i="5"/>
  <c r="AT188" i="5"/>
  <c r="AT189" i="5"/>
  <c r="AT190" i="5"/>
  <c r="AT191" i="5"/>
  <c r="AT192" i="5"/>
  <c r="AT193" i="5"/>
  <c r="AT194" i="5"/>
  <c r="AT195" i="5"/>
  <c r="AT196" i="5"/>
  <c r="AT197" i="5"/>
  <c r="AT198" i="5"/>
  <c r="AT199" i="5"/>
  <c r="AT200" i="5"/>
  <c r="AT201" i="5"/>
  <c r="AT202" i="5"/>
  <c r="AT203" i="5"/>
  <c r="AT204" i="5"/>
  <c r="AT205" i="5"/>
  <c r="AT206" i="5"/>
  <c r="AT207" i="5"/>
  <c r="AT208" i="5"/>
  <c r="AT209" i="5"/>
  <c r="AT210" i="5"/>
  <c r="AT211" i="5"/>
  <c r="AT212" i="5"/>
  <c r="AT213" i="5"/>
  <c r="AT214" i="5"/>
  <c r="AT215" i="5"/>
  <c r="AT216" i="5"/>
  <c r="AT217" i="5"/>
  <c r="AT218" i="5"/>
  <c r="AT219" i="5"/>
  <c r="AT220" i="5"/>
  <c r="AT221" i="5"/>
  <c r="AT222" i="5"/>
  <c r="AT223" i="5"/>
  <c r="AT224" i="5"/>
  <c r="AT225" i="5"/>
  <c r="AT226" i="5"/>
  <c r="AT227" i="5"/>
  <c r="AT228" i="5"/>
  <c r="AT229" i="5"/>
  <c r="AT230" i="5"/>
  <c r="AT231" i="5"/>
  <c r="AT232" i="5"/>
  <c r="AT233" i="5"/>
  <c r="AT234" i="5"/>
  <c r="AT235" i="5"/>
  <c r="AT236" i="5"/>
  <c r="AT237" i="5"/>
  <c r="AT238" i="5"/>
  <c r="AT239" i="5"/>
  <c r="AT240" i="5"/>
  <c r="AT241" i="5"/>
  <c r="AT242" i="5"/>
  <c r="AT243" i="5"/>
  <c r="AT244" i="5"/>
  <c r="AT245" i="5"/>
  <c r="AT246" i="5"/>
  <c r="AT247" i="5"/>
  <c r="AT248" i="5"/>
  <c r="AT249" i="5"/>
  <c r="AT250" i="5"/>
  <c r="AT251" i="5"/>
  <c r="AT252" i="5"/>
  <c r="AT253" i="5"/>
  <c r="AT254" i="5"/>
  <c r="AT255" i="5"/>
  <c r="AT256" i="5"/>
  <c r="AT257" i="5"/>
  <c r="AT258" i="5"/>
  <c r="AT259" i="5"/>
  <c r="AT260" i="5"/>
  <c r="AT261" i="5"/>
  <c r="AT262" i="5"/>
  <c r="AT263" i="5"/>
  <c r="AT264" i="5"/>
  <c r="AT265" i="5"/>
  <c r="AT266" i="5"/>
  <c r="AT267" i="5"/>
  <c r="AT268" i="5"/>
  <c r="AT269" i="5"/>
  <c r="AT270" i="5"/>
  <c r="AT271" i="5"/>
  <c r="AT272" i="5"/>
  <c r="AT273" i="5"/>
  <c r="AT274" i="5"/>
  <c r="AT275" i="5"/>
  <c r="AT276" i="5"/>
  <c r="AT277" i="5"/>
  <c r="AT278" i="5"/>
  <c r="AT279" i="5"/>
  <c r="AT280" i="5"/>
  <c r="AT281" i="5"/>
  <c r="AT282" i="5"/>
  <c r="AT283" i="5"/>
  <c r="AT284" i="5"/>
  <c r="AT285" i="5"/>
  <c r="AT286" i="5"/>
  <c r="AT287" i="5"/>
  <c r="AT288" i="5"/>
  <c r="AT289" i="5"/>
  <c r="AT290" i="5"/>
  <c r="AT291" i="5"/>
  <c r="AT292" i="5"/>
  <c r="AT293" i="5"/>
  <c r="AT294" i="5"/>
  <c r="AT295" i="5"/>
  <c r="AT296" i="5"/>
  <c r="AT297" i="5"/>
  <c r="AT298" i="5"/>
  <c r="AT299" i="5"/>
  <c r="AT300" i="5"/>
  <c r="AT301" i="5"/>
  <c r="AT302" i="5"/>
  <c r="AT303" i="5"/>
  <c r="AT304" i="5"/>
  <c r="AT305" i="5"/>
  <c r="AT306" i="5"/>
  <c r="AT307" i="5"/>
  <c r="AT308" i="5"/>
  <c r="AT309" i="5"/>
  <c r="AT310" i="5"/>
  <c r="AT311" i="5"/>
  <c r="AT312" i="5"/>
  <c r="AT313" i="5"/>
  <c r="AT314" i="5"/>
  <c r="AT315" i="5"/>
  <c r="AT316" i="5"/>
  <c r="AT317" i="5"/>
  <c r="AT318" i="5"/>
  <c r="AT319" i="5"/>
  <c r="AT320" i="5"/>
  <c r="AT321" i="5"/>
  <c r="AT322" i="5"/>
  <c r="AT323" i="5"/>
  <c r="AT324" i="5"/>
  <c r="AT325" i="5"/>
  <c r="AT326" i="5"/>
  <c r="AT327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7" i="5"/>
  <c r="AT8" i="5"/>
  <c r="AT9" i="5"/>
  <c r="AT3" i="5"/>
  <c r="AT4" i="5"/>
  <c r="AT5" i="5"/>
  <c r="AT6" i="5"/>
  <c r="AT2" i="5"/>
  <c r="AS25" i="5"/>
  <c r="AR25" i="5"/>
  <c r="AS23" i="5"/>
  <c r="AR23" i="5"/>
  <c r="AS22" i="5"/>
  <c r="AR22" i="5"/>
  <c r="AS15" i="5"/>
  <c r="AR15" i="5"/>
  <c r="AS11" i="5"/>
  <c r="AR11" i="5"/>
  <c r="AS10" i="5"/>
  <c r="AR10" i="5"/>
  <c r="AS4" i="5"/>
  <c r="AR4" i="5"/>
  <c r="AS2" i="5"/>
  <c r="AR2" i="5"/>
</calcChain>
</file>

<file path=xl/sharedStrings.xml><?xml version="1.0" encoding="utf-8"?>
<sst xmlns="http://schemas.openxmlformats.org/spreadsheetml/2006/main" count="870" uniqueCount="380">
  <si>
    <t>Name</t>
  </si>
  <si>
    <t>YoB</t>
  </si>
  <si>
    <t>Total runs</t>
  </si>
  <si>
    <t>Aldridge, Dave</t>
  </si>
  <si>
    <t>Baggott, Mike</t>
  </si>
  <si>
    <t>Bailey, Adrian</t>
  </si>
  <si>
    <t>Bennison, John</t>
  </si>
  <si>
    <t>Brown, Molly</t>
  </si>
  <si>
    <t>Clitherow, Leonie</t>
  </si>
  <si>
    <t>Cousins, Nigel</t>
  </si>
  <si>
    <t>Embrey, John</t>
  </si>
  <si>
    <t>Fauset, Russ</t>
  </si>
  <si>
    <t>Ford, Ashley</t>
  </si>
  <si>
    <t>Goodwin, Simon</t>
  </si>
  <si>
    <t>Hammond, Paul</t>
  </si>
  <si>
    <t>Hemsted, Andy</t>
  </si>
  <si>
    <t>Howarth, Sue</t>
  </si>
  <si>
    <t>Johnson, Andy</t>
  </si>
  <si>
    <t>(mp)</t>
  </si>
  <si>
    <t>Langmaid, Peter</t>
  </si>
  <si>
    <t>Lee, Eloise</t>
  </si>
  <si>
    <t>Leeson, John</t>
  </si>
  <si>
    <t>McGowan, Barry</t>
  </si>
  <si>
    <t>(ran)</t>
  </si>
  <si>
    <t>Mitchell, Alex</t>
  </si>
  <si>
    <t>Mitchell, Arthur</t>
  </si>
  <si>
    <t>Mitchell, Kerstin</t>
  </si>
  <si>
    <t>Mitchell, Sebastian</t>
  </si>
  <si>
    <t>Parker, Steve</t>
  </si>
  <si>
    <t>Pay, Pat</t>
  </si>
  <si>
    <t>Pearson, John</t>
  </si>
  <si>
    <t>Plante, Andy</t>
  </si>
  <si>
    <t>Rose, Robert</t>
  </si>
  <si>
    <t>Spears, Colin</t>
  </si>
  <si>
    <t>Spears, Suzette</t>
  </si>
  <si>
    <t>Uff, Jenny</t>
  </si>
  <si>
    <t>(41.01+)</t>
  </si>
  <si>
    <t>Vickers, Robert</t>
  </si>
  <si>
    <t>White, Andy</t>
  </si>
  <si>
    <t>Williams, David</t>
  </si>
  <si>
    <t>Andrews, Deena</t>
  </si>
  <si>
    <t>W40</t>
  </si>
  <si>
    <t>Andrews, Mark</t>
  </si>
  <si>
    <t>M13/15</t>
  </si>
  <si>
    <t>Andrews, Richard</t>
  </si>
  <si>
    <t>M40</t>
  </si>
  <si>
    <t>Annese, E</t>
  </si>
  <si>
    <t>Barker, Angela</t>
  </si>
  <si>
    <t>Barker, Jennifer</t>
  </si>
  <si>
    <t>Barker, Kate+Robert</t>
  </si>
  <si>
    <t>Barker, Ron</t>
  </si>
  <si>
    <t>Batchelor, Andy</t>
  </si>
  <si>
    <t>Beavers, Graham</t>
  </si>
  <si>
    <t>Bickerton, Martyn</t>
  </si>
  <si>
    <t>Blundell, Ray</t>
  </si>
  <si>
    <t>Burbridge, E +</t>
  </si>
  <si>
    <t>Burbridge, M</t>
  </si>
  <si>
    <t>Burbridge, P</t>
  </si>
  <si>
    <t>M?</t>
  </si>
  <si>
    <t>Burbridge, Stuart</t>
  </si>
  <si>
    <t>Burt, Mike</t>
  </si>
  <si>
    <t>Clarke, Ian</t>
  </si>
  <si>
    <t>Clarke, Joan</t>
  </si>
  <si>
    <t>Clerici, Ant</t>
  </si>
  <si>
    <t>Comery, Mick</t>
  </si>
  <si>
    <t>Cook, Oliver</t>
  </si>
  <si>
    <t>Cox, Brian</t>
  </si>
  <si>
    <t>M56/50</t>
  </si>
  <si>
    <t>Crosskill, J</t>
  </si>
  <si>
    <t>M13</t>
  </si>
  <si>
    <t>Darby, Jim</t>
  </si>
  <si>
    <t>M45</t>
  </si>
  <si>
    <t>Dearden, Richard</t>
  </si>
  <si>
    <t>42.44+Corinne</t>
  </si>
  <si>
    <t>Dugmore, Mike</t>
  </si>
  <si>
    <t>Embrey, Chris</t>
  </si>
  <si>
    <t>Evans, Judith</t>
  </si>
  <si>
    <t>Evans, Matthew</t>
  </si>
  <si>
    <t>Evans, Sam</t>
  </si>
  <si>
    <t>Farrington, Rob</t>
  </si>
  <si>
    <t>Ferguson, Julia</t>
  </si>
  <si>
    <t>Foley, Terry</t>
  </si>
  <si>
    <t>Griffiths, Alison</t>
  </si>
  <si>
    <t>W8</t>
  </si>
  <si>
    <t>Griffiths, Pete</t>
  </si>
  <si>
    <t>M35</t>
  </si>
  <si>
    <t>Hale, Neil</t>
  </si>
  <si>
    <t>42.53+David</t>
  </si>
  <si>
    <t>Harrold, Brian</t>
  </si>
  <si>
    <t>Harwood, Eddie</t>
  </si>
  <si>
    <t>Herbert, John</t>
  </si>
  <si>
    <t>Howard, Bill</t>
  </si>
  <si>
    <t>Latham, Alex</t>
  </si>
  <si>
    <t>Legge, Fred</t>
  </si>
  <si>
    <t>Lloyd, John</t>
  </si>
  <si>
    <t>Lockley, Ruth</t>
  </si>
  <si>
    <t>McCann, Jackson</t>
  </si>
  <si>
    <t>McSweeny, Chris</t>
  </si>
  <si>
    <t>Nelson, Charlie</t>
  </si>
  <si>
    <t>Nevell, Dave</t>
  </si>
  <si>
    <t>Nightingale, John</t>
  </si>
  <si>
    <t>Norton, John</t>
  </si>
  <si>
    <t>Norton, Lesley</t>
  </si>
  <si>
    <t>42.11ok</t>
  </si>
  <si>
    <t>Parkinson, Barry</t>
  </si>
  <si>
    <t>Parkinson, Wendy</t>
  </si>
  <si>
    <t>Paul, Stuart</t>
  </si>
  <si>
    <t>M21</t>
  </si>
  <si>
    <t>Pay, Richard</t>
  </si>
  <si>
    <t>Pinson, A</t>
  </si>
  <si>
    <t>W?</t>
  </si>
  <si>
    <t>Pinson, S</t>
  </si>
  <si>
    <t>Pinson, W</t>
  </si>
  <si>
    <t>W21</t>
  </si>
  <si>
    <t>Presland, Phil</t>
  </si>
  <si>
    <t>Preston, James</t>
  </si>
  <si>
    <t>Prinn, Bill</t>
  </si>
  <si>
    <t>Pritchard, Claire</t>
  </si>
  <si>
    <t>Pugh, Dave</t>
  </si>
  <si>
    <t>Savage, Janet</t>
  </si>
  <si>
    <t>W21?</t>
  </si>
  <si>
    <t>Sloman, Alison</t>
  </si>
  <si>
    <t>Smith, John</t>
  </si>
  <si>
    <t>Smith, Robert</t>
  </si>
  <si>
    <t>Tebbutt, Iain</t>
  </si>
  <si>
    <t>Tidmus, Simon</t>
  </si>
  <si>
    <t>Waldron, Paddy</t>
  </si>
  <si>
    <t>Wells, Dick</t>
  </si>
  <si>
    <t>Williams, Allan</t>
  </si>
  <si>
    <t>Woodward, Richard</t>
  </si>
  <si>
    <r>
      <t>32.12</t>
    </r>
    <r>
      <rPr>
        <sz val="8"/>
        <rFont val="Arial"/>
        <family val="2"/>
      </rPr>
      <t>+Robin</t>
    </r>
  </si>
  <si>
    <t>Wootton, Russ</t>
  </si>
  <si>
    <t>Ahnesi, E</t>
  </si>
  <si>
    <t>M13?</t>
  </si>
  <si>
    <t>Ainsworth, Fred</t>
  </si>
  <si>
    <t>Aitken, Mike</t>
  </si>
  <si>
    <t>Andrews, April</t>
  </si>
  <si>
    <t>Argust, Nigel</t>
  </si>
  <si>
    <t>Barrable, Nick</t>
  </si>
  <si>
    <t>Barton, D</t>
  </si>
  <si>
    <t>Bachelor, J</t>
  </si>
  <si>
    <t>Bailey, Malcolm</t>
  </si>
  <si>
    <t>Bickerton, Andrew</t>
  </si>
  <si>
    <r>
      <t>45.46</t>
    </r>
    <r>
      <rPr>
        <sz val="6"/>
        <rFont val="Arial"/>
        <family val="2"/>
      </rPr>
      <t>with Steve</t>
    </r>
  </si>
  <si>
    <t>Bickerton, Jonathan</t>
  </si>
  <si>
    <t>Bickerton, Mary</t>
  </si>
  <si>
    <t>Bickerton, Stephen</t>
  </si>
  <si>
    <r>
      <t>45.46</t>
    </r>
    <r>
      <rPr>
        <sz val="6"/>
        <rFont val="Arial"/>
        <family val="2"/>
      </rPr>
      <t>with Andrew</t>
    </r>
  </si>
  <si>
    <t>Blundell, P</t>
  </si>
  <si>
    <t>Blunk, Inken</t>
  </si>
  <si>
    <t>Bower, Donna</t>
  </si>
  <si>
    <t>Braddick, Sue</t>
  </si>
  <si>
    <t>Bramwell, Steve</t>
  </si>
  <si>
    <t>Brandon, Bob</t>
  </si>
  <si>
    <t>???</t>
  </si>
  <si>
    <t>Brooks, C</t>
  </si>
  <si>
    <t>Burbridge, Sean</t>
  </si>
  <si>
    <t>Butler, B</t>
  </si>
  <si>
    <t>Cairns, Bruce</t>
  </si>
  <si>
    <t>Cartwright, H</t>
  </si>
  <si>
    <t>Chadwick, A</t>
  </si>
  <si>
    <t>Chambers, Sam</t>
  </si>
  <si>
    <t>Chiverton, Steve</t>
  </si>
  <si>
    <t>Clark, Stephen</t>
  </si>
  <si>
    <t>Clynes, B</t>
  </si>
  <si>
    <t>M19</t>
  </si>
  <si>
    <t>Collins, Jane+T+D</t>
  </si>
  <si>
    <t>Crawford, C</t>
  </si>
  <si>
    <t>Cudworth, Richard</t>
  </si>
  <si>
    <t>Cummings, A</t>
  </si>
  <si>
    <t>Digges la Touche, Gareth</t>
  </si>
  <si>
    <t>Dell, Liz</t>
  </si>
  <si>
    <t>Downey, Colin</t>
  </si>
  <si>
    <t>Elkington, Barry</t>
  </si>
  <si>
    <t>Ellis, D</t>
  </si>
  <si>
    <t>Embrey, Iain</t>
  </si>
  <si>
    <t>Fall, Bruce</t>
  </si>
  <si>
    <t>Farrington, Carol</t>
  </si>
  <si>
    <t>Faulkner, Dale</t>
  </si>
  <si>
    <t>Fellows, D</t>
  </si>
  <si>
    <t>Fentrell, N</t>
  </si>
  <si>
    <t>Foley, Janice</t>
  </si>
  <si>
    <t>Fowler, Mike</t>
  </si>
  <si>
    <t>Franklin, C</t>
  </si>
  <si>
    <t>Fraser, J</t>
  </si>
  <si>
    <t>Goodliffe, David</t>
  </si>
  <si>
    <t>Goodwin, Geoff</t>
  </si>
  <si>
    <t>Graetz, Paul</t>
  </si>
  <si>
    <t>Griffin, Mike</t>
  </si>
  <si>
    <t>M43</t>
  </si>
  <si>
    <t>Griffiths, B</t>
  </si>
  <si>
    <t>Griffiths, Ben</t>
  </si>
  <si>
    <t>M5</t>
  </si>
  <si>
    <t>Groome, Steve</t>
  </si>
  <si>
    <t>Hammond, G (Gill?)</t>
  </si>
  <si>
    <t>Hammond, Ruth</t>
  </si>
  <si>
    <t>Hammond, Wilf</t>
  </si>
  <si>
    <t>Hasbury Cubs A</t>
  </si>
  <si>
    <t>Hasbury Cubs B</t>
  </si>
  <si>
    <t>Hasbury Cubs C</t>
  </si>
  <si>
    <t>Hasbury Cubs D</t>
  </si>
  <si>
    <t>Hasbury Cubs E</t>
  </si>
  <si>
    <t>Hemmings, N</t>
  </si>
  <si>
    <t>Hewlett, J</t>
  </si>
  <si>
    <t>Hopkins, Ian</t>
  </si>
  <si>
    <t>Hudson, L</t>
  </si>
  <si>
    <t>Hughes, Brian</t>
  </si>
  <si>
    <t>James, E</t>
  </si>
  <si>
    <t>Jefferson, R</t>
  </si>
  <si>
    <t>Kemp, Chris</t>
  </si>
  <si>
    <t>Knight, Ian</t>
  </si>
  <si>
    <t>Lates, Jenny</t>
  </si>
  <si>
    <t>Lerazer, Bruno</t>
  </si>
  <si>
    <t>Lonsdale, A</t>
  </si>
  <si>
    <t>Lonsdale, K</t>
  </si>
  <si>
    <t>Lowe, Stuart</t>
  </si>
  <si>
    <t>McGregor</t>
  </si>
  <si>
    <t>MacKenzie, Neil</t>
  </si>
  <si>
    <t>MacKenzie, Tom</t>
  </si>
  <si>
    <t>Manancourt, Cath</t>
  </si>
  <si>
    <t>Manancourt, Pete</t>
  </si>
  <si>
    <t>Matheson, Ian</t>
  </si>
  <si>
    <t>Mayall, A&amp;C</t>
  </si>
  <si>
    <t>Mews, Dennis</t>
  </si>
  <si>
    <t>Mills, Tom</t>
  </si>
  <si>
    <t>Millward, John</t>
  </si>
  <si>
    <t>Moss, K</t>
  </si>
  <si>
    <t>Newey/Williams</t>
  </si>
  <si>
    <t>Nightingale, Steve</t>
  </si>
  <si>
    <t>Nightingale, Tim</t>
  </si>
  <si>
    <t>Nock, Bill</t>
  </si>
  <si>
    <t>Nortcliffe, Sally-Ann</t>
  </si>
  <si>
    <t>Norton, Elliot</t>
  </si>
  <si>
    <t>Norton, Lucy</t>
  </si>
  <si>
    <t>W13</t>
  </si>
  <si>
    <t>Owens, Bill</t>
  </si>
  <si>
    <t>Owens, Chris</t>
  </si>
  <si>
    <t>Owens, David</t>
  </si>
  <si>
    <t>M11</t>
  </si>
  <si>
    <t>Owens, John</t>
  </si>
  <si>
    <t>M7</t>
  </si>
  <si>
    <t>Partridge, Lucy</t>
  </si>
  <si>
    <t>Payton, L</t>
  </si>
  <si>
    <t>Pietrowski, Nick</t>
  </si>
  <si>
    <t>Pilling, D</t>
  </si>
  <si>
    <t>Plant, John</t>
  </si>
  <si>
    <t>Pointer, P</t>
  </si>
  <si>
    <t>Powell, Phil</t>
  </si>
  <si>
    <t>Queenan, John</t>
  </si>
  <si>
    <t>Roberts, Alex</t>
  </si>
  <si>
    <t>Roberts, N</t>
  </si>
  <si>
    <t>Robertson, Bob</t>
  </si>
  <si>
    <t>Rollason, A</t>
  </si>
  <si>
    <t>Rowley, John</t>
  </si>
  <si>
    <t>Russam, T</t>
  </si>
  <si>
    <t>Ryan, B</t>
  </si>
  <si>
    <t>Sharman, Paul</t>
  </si>
  <si>
    <t>Shepherd, Fred</t>
  </si>
  <si>
    <t>Skelton, Steve</t>
  </si>
  <si>
    <t>Smith, Luke</t>
  </si>
  <si>
    <t>C1987</t>
  </si>
  <si>
    <t>Smith, P</t>
  </si>
  <si>
    <t>Snaffield, N</t>
  </si>
  <si>
    <t>Southall, Colin</t>
  </si>
  <si>
    <t>Taylor, Judith</t>
  </si>
  <si>
    <t>Tebbutt, Mike</t>
  </si>
  <si>
    <t>Tebbutt, N</t>
  </si>
  <si>
    <t>Thompson, Andrew</t>
  </si>
  <si>
    <t>Thompson, Don</t>
  </si>
  <si>
    <t>Thompson, Ian</t>
  </si>
  <si>
    <t>M15</t>
  </si>
  <si>
    <t>Trewin, Geoff</t>
  </si>
  <si>
    <t>Turnbull, Deb</t>
  </si>
  <si>
    <t>Turner, Michael</t>
  </si>
  <si>
    <t>Tyler, Dave</t>
  </si>
  <si>
    <t>Tysoe, J</t>
  </si>
  <si>
    <t>Vaughan, Derek</t>
  </si>
  <si>
    <t>Warrington, R</t>
  </si>
  <si>
    <t>Watkinson, M</t>
  </si>
  <si>
    <t>Weller, Tim</t>
  </si>
  <si>
    <t>White, Carol</t>
  </si>
  <si>
    <t>White, Marian</t>
  </si>
  <si>
    <r>
      <t>White</t>
    </r>
    <r>
      <rPr>
        <sz val="7"/>
        <rFont val="Arial"/>
        <family val="2"/>
      </rPr>
      <t>(Dearden)</t>
    </r>
    <r>
      <rPr>
        <sz val="10"/>
        <rFont val="Arial"/>
        <family val="2"/>
      </rPr>
      <t>, Rachel</t>
    </r>
  </si>
  <si>
    <t>Whitfield, D</t>
  </si>
  <si>
    <t>W15</t>
  </si>
  <si>
    <t>Wilson, Paul</t>
  </si>
  <si>
    <t>Woodhouse, Trevor</t>
  </si>
  <si>
    <t>Woods, Les</t>
  </si>
  <si>
    <t>Wootton, Hannah</t>
  </si>
  <si>
    <t>Wootton, Marian</t>
  </si>
  <si>
    <t>Wright, B</t>
  </si>
  <si>
    <t>Wright, M</t>
  </si>
  <si>
    <t>Wright, T</t>
  </si>
  <si>
    <t>M10?</t>
  </si>
  <si>
    <t>Wyndley, P</t>
  </si>
  <si>
    <t>2001 Foot &amp; Mouth</t>
  </si>
  <si>
    <t>Dear, Peter</t>
  </si>
  <si>
    <t>Higgins, Lilly</t>
  </si>
  <si>
    <t>Bibby, Adam</t>
  </si>
  <si>
    <t>Morton, Sam</t>
  </si>
  <si>
    <t>W50</t>
  </si>
  <si>
    <t>M30</t>
  </si>
  <si>
    <t>M50</t>
  </si>
  <si>
    <t>Walton, Guy</t>
  </si>
  <si>
    <t>Hadland, Michael</t>
  </si>
  <si>
    <t>Maynes, Stuart</t>
  </si>
  <si>
    <t>Willetts, Andrew</t>
  </si>
  <si>
    <t>Jones, Simone</t>
  </si>
  <si>
    <t>Steele, Ben</t>
  </si>
  <si>
    <t>Baird, Charlie</t>
  </si>
  <si>
    <t>Higgins, Mark</t>
  </si>
  <si>
    <t>Finch, Russell</t>
  </si>
  <si>
    <t>W35</t>
  </si>
  <si>
    <t>W55</t>
  </si>
  <si>
    <t>M60</t>
  </si>
  <si>
    <t>Blake, David</t>
  </si>
  <si>
    <t>Stephenson, Alex</t>
  </si>
  <si>
    <t>Ambrose, Ellen</t>
  </si>
  <si>
    <t>Marchant, Adrian</t>
  </si>
  <si>
    <t>Read, Wendy</t>
  </si>
  <si>
    <t>Read, Vicky</t>
  </si>
  <si>
    <t>W25</t>
  </si>
  <si>
    <t>Tovey, Michael</t>
  </si>
  <si>
    <t>Davies, Alan</t>
  </si>
  <si>
    <t>Davies, Nicki</t>
  </si>
  <si>
    <t>Higgins, Emma</t>
  </si>
  <si>
    <t>Lloyd, Dave</t>
  </si>
  <si>
    <t>Gibson, Caryl</t>
  </si>
  <si>
    <t>Atherton, Joe</t>
  </si>
  <si>
    <t>Sheppard, Amy</t>
  </si>
  <si>
    <t>Whitehead, Jessica</t>
  </si>
  <si>
    <t>Dolphin, Phil</t>
  </si>
  <si>
    <t>Devaney, Jen</t>
  </si>
  <si>
    <t>Halliday, Teresa</t>
  </si>
  <si>
    <t>Woodhouse, Sally</t>
  </si>
  <si>
    <t>W45</t>
  </si>
  <si>
    <t>M65</t>
  </si>
  <si>
    <t>M55</t>
  </si>
  <si>
    <t>M14</t>
  </si>
  <si>
    <t>W30</t>
  </si>
  <si>
    <t>Lambe, Robin</t>
  </si>
  <si>
    <t>mp</t>
  </si>
  <si>
    <t>Braznell, Kim</t>
  </si>
  <si>
    <t>Davies, Richard</t>
  </si>
  <si>
    <t>Donohoe, Mark</t>
  </si>
  <si>
    <t>Price, Richard</t>
  </si>
  <si>
    <t>Rose, Keiran</t>
  </si>
  <si>
    <t>M12</t>
  </si>
  <si>
    <t>Spencer, Andrew</t>
  </si>
  <si>
    <t>Swindells, Andrew</t>
  </si>
  <si>
    <t>Wolstenholme, Paul</t>
  </si>
  <si>
    <t>Basher, Paul</t>
  </si>
  <si>
    <t>Hart, Julian</t>
  </si>
  <si>
    <t>Kieniewicz, Tim</t>
  </si>
  <si>
    <t xml:space="preserve">Kingsman, Karl </t>
  </si>
  <si>
    <t>Thomas, James</t>
  </si>
  <si>
    <t xml:space="preserve">Houghton, Barry </t>
  </si>
  <si>
    <t xml:space="preserve">Gamlen, Ian </t>
  </si>
  <si>
    <r>
      <rPr>
        <b/>
        <sz val="8"/>
        <rFont val="Arial"/>
        <family val="2"/>
      </rPr>
      <t xml:space="preserve">Covid19 </t>
    </r>
    <r>
      <rPr>
        <b/>
        <sz val="10"/>
        <rFont val="Arial"/>
        <family val="2"/>
      </rPr>
      <t>2020</t>
    </r>
  </si>
  <si>
    <t>Morgan, Alex</t>
  </si>
  <si>
    <t>Adams, Steph</t>
  </si>
  <si>
    <t>Sadler, Mick</t>
  </si>
  <si>
    <t>M70</t>
  </si>
  <si>
    <t>Kotz, Margaret</t>
  </si>
  <si>
    <t>Young, Amanda</t>
  </si>
  <si>
    <t>Mackereth, Miranda</t>
  </si>
  <si>
    <t>Gardner, Nigel</t>
  </si>
  <si>
    <t>Pritchard, Sam</t>
  </si>
  <si>
    <t>Palmer, Colin</t>
  </si>
  <si>
    <t>W60</t>
  </si>
  <si>
    <t>Rose, Peter</t>
  </si>
  <si>
    <t>Andres, Victor &amp; Angel</t>
  </si>
  <si>
    <t>Tanner, Vic</t>
  </si>
  <si>
    <t>Brettell, Kath</t>
  </si>
  <si>
    <t>Foster, Leon</t>
  </si>
  <si>
    <t>Crone, Ben</t>
  </si>
  <si>
    <t>Bass, John</t>
  </si>
  <si>
    <t>Bass, Julian</t>
  </si>
  <si>
    <t>Geere, Jeremy</t>
  </si>
  <si>
    <t>Webb, Clifford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</si>
</sst>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29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color rgb="FFC00000"/>
      <name val="Arial"/>
      <family val="2"/>
    </font>
    <font>
      <b/>
      <sz val="10"/>
      <color theme="7"/>
      <name val="Arial"/>
      <family val="2"/>
    </font>
    <font>
      <sz val="10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15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8080"/>
        <bgColor indexed="64"/>
      </patternFill>
    </fill>
    <fill>
      <patternFill patternType="solid">
        <fgColor rgb="FFFF8080"/>
        <bgColor indexed="45"/>
      </patternFill>
    </fill>
    <fill>
      <patternFill patternType="solid">
        <fgColor theme="8" tint="0.59999389629810485"/>
        <bgColor indexed="45"/>
      </patternFill>
    </fill>
    <fill>
      <patternFill patternType="solid">
        <fgColor theme="8" tint="0.59999389629810485"/>
        <bgColor indexed="3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0" fillId="4" borderId="0" xfId="0" applyFont="1" applyFill="1" applyAlignment="1">
      <alignment textRotation="255"/>
    </xf>
    <xf numFmtId="0" fontId="11" fillId="3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0" fillId="6" borderId="0" xfId="0" applyFill="1"/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4" fillId="5" borderId="0" xfId="0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2" fillId="7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4" fillId="9" borderId="0" xfId="0" applyFont="1" applyFill="1" applyAlignment="1">
      <alignment horizontal="left"/>
    </xf>
    <xf numFmtId="0" fontId="0" fillId="10" borderId="0" xfId="0" applyFill="1" applyAlignment="1">
      <alignment horizontal="center"/>
    </xf>
    <xf numFmtId="2" fontId="0" fillId="10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2" fontId="14" fillId="7" borderId="0" xfId="0" applyNumberFormat="1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11" borderId="0" xfId="0" applyNumberFormat="1" applyFill="1" applyAlignment="1">
      <alignment horizontal="center"/>
    </xf>
    <xf numFmtId="2" fontId="0" fillId="12" borderId="0" xfId="0" applyNumberFormat="1" applyFill="1" applyAlignment="1">
      <alignment horizontal="center"/>
    </xf>
    <xf numFmtId="1" fontId="1" fillId="3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66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T7" sqref="AT7"/>
    </sheetView>
  </sheetViews>
  <sheetFormatPr defaultColWidth="9.625" defaultRowHeight="12.85" x14ac:dyDescent="0.2"/>
  <cols>
    <col min="1" max="1" width="19.5" style="3" customWidth="1"/>
    <col min="2" max="2" width="9.625" style="1"/>
    <col min="3" max="3" width="10.625" style="2" bestFit="1" customWidth="1"/>
    <col min="4" max="5" width="14" style="2" bestFit="1" customWidth="1"/>
    <col min="6" max="6" width="9.625" style="45"/>
    <col min="7" max="8" width="9.625" style="2"/>
    <col min="11" max="11" width="9.625" style="18"/>
    <col min="16" max="16" width="9.625" style="18"/>
    <col min="21" max="21" width="9.625" style="18"/>
    <col min="25" max="25" width="9.625" style="13"/>
    <col min="26" max="26" width="9.625" style="18"/>
    <col min="31" max="31" width="9.625" style="18"/>
    <col min="36" max="36" width="9.625" style="18"/>
    <col min="41" max="41" width="9.625" style="18"/>
    <col min="44" max="44" width="19.5" style="3" customWidth="1"/>
    <col min="45" max="45" width="9.625" style="1"/>
  </cols>
  <sheetData>
    <row r="1" spans="1:47" s="1" customFormat="1" ht="25.5" customHeight="1" x14ac:dyDescent="0.2">
      <c r="A1" s="49" t="s">
        <v>0</v>
      </c>
      <c r="B1" s="4" t="s">
        <v>1</v>
      </c>
      <c r="C1" s="5">
        <v>2023</v>
      </c>
      <c r="D1" s="5">
        <v>2022</v>
      </c>
      <c r="E1" s="5">
        <v>2021</v>
      </c>
      <c r="F1" s="48" t="s">
        <v>358</v>
      </c>
      <c r="G1" s="5">
        <v>2019</v>
      </c>
      <c r="H1" s="5">
        <v>2018</v>
      </c>
      <c r="I1" s="5">
        <v>2017</v>
      </c>
      <c r="J1" s="5">
        <v>2016</v>
      </c>
      <c r="K1" s="17">
        <v>2015</v>
      </c>
      <c r="L1" s="5">
        <v>2014</v>
      </c>
      <c r="M1" s="5">
        <v>2013</v>
      </c>
      <c r="N1" s="5">
        <v>2012</v>
      </c>
      <c r="O1" s="5">
        <v>2011</v>
      </c>
      <c r="P1" s="23">
        <v>2010</v>
      </c>
      <c r="Q1" s="4">
        <v>2009</v>
      </c>
      <c r="R1" s="4">
        <v>2008</v>
      </c>
      <c r="S1" s="4">
        <v>2007</v>
      </c>
      <c r="T1" s="4">
        <v>2006</v>
      </c>
      <c r="U1" s="23">
        <v>2005</v>
      </c>
      <c r="V1" s="4">
        <v>2004</v>
      </c>
      <c r="W1" s="4">
        <v>2003</v>
      </c>
      <c r="X1" s="4">
        <v>2002</v>
      </c>
      <c r="Y1" s="15" t="s">
        <v>295</v>
      </c>
      <c r="Z1" s="23">
        <v>2000</v>
      </c>
      <c r="AA1" s="4">
        <v>1999</v>
      </c>
      <c r="AB1" s="4">
        <v>1998</v>
      </c>
      <c r="AC1" s="4">
        <v>1997</v>
      </c>
      <c r="AD1" s="4">
        <v>1996</v>
      </c>
      <c r="AE1" s="23">
        <v>1995</v>
      </c>
      <c r="AF1" s="4">
        <v>1994</v>
      </c>
      <c r="AG1" s="4">
        <v>1993</v>
      </c>
      <c r="AH1" s="4">
        <v>1992</v>
      </c>
      <c r="AI1" s="4">
        <v>1991</v>
      </c>
      <c r="AJ1" s="23">
        <v>1990</v>
      </c>
      <c r="AK1" s="4">
        <v>1989</v>
      </c>
      <c r="AL1" s="4">
        <v>1988</v>
      </c>
      <c r="AM1" s="4">
        <v>1987</v>
      </c>
      <c r="AN1" s="4">
        <v>1986</v>
      </c>
      <c r="AO1" s="23">
        <v>1985</v>
      </c>
      <c r="AP1" s="4">
        <v>1984</v>
      </c>
      <c r="AQ1" s="4">
        <v>1983</v>
      </c>
      <c r="AR1" s="49" t="s">
        <v>0</v>
      </c>
      <c r="AS1" s="4" t="s">
        <v>1</v>
      </c>
      <c r="AT1" s="4" t="s">
        <v>2</v>
      </c>
    </row>
    <row r="2" spans="1:47" x14ac:dyDescent="0.2">
      <c r="A2" s="3" t="s">
        <v>374</v>
      </c>
      <c r="B2" s="1">
        <v>1983</v>
      </c>
      <c r="C2" s="2">
        <v>23.03</v>
      </c>
      <c r="AR2" s="3" t="str">
        <f>A2</f>
        <v>Foster, Leon</v>
      </c>
      <c r="AS2" s="1">
        <f>B2</f>
        <v>1983</v>
      </c>
      <c r="AT2" s="1">
        <f>COUNTA($C2:AQ2)</f>
        <v>1</v>
      </c>
      <c r="AU2" s="1"/>
    </row>
    <row r="3" spans="1:47" x14ac:dyDescent="0.2">
      <c r="A3" s="3" t="s">
        <v>345</v>
      </c>
      <c r="B3" s="1">
        <v>1995</v>
      </c>
      <c r="C3" s="2">
        <v>23.05</v>
      </c>
      <c r="D3" s="2">
        <v>23.24</v>
      </c>
      <c r="E3" s="2">
        <v>24.05</v>
      </c>
      <c r="G3" s="2">
        <v>23.1</v>
      </c>
      <c r="AR3" s="3" t="s">
        <v>345</v>
      </c>
      <c r="AS3" s="1">
        <v>1995</v>
      </c>
      <c r="AT3" s="1">
        <f>COUNTA($C3:AQ3)</f>
        <v>4</v>
      </c>
    </row>
    <row r="4" spans="1:47" x14ac:dyDescent="0.2">
      <c r="A4" s="3" t="s">
        <v>375</v>
      </c>
      <c r="B4" s="1">
        <v>1987</v>
      </c>
      <c r="C4" s="2">
        <v>23.44</v>
      </c>
      <c r="AR4" s="3" t="str">
        <f>A4</f>
        <v>Crone, Ben</v>
      </c>
      <c r="AS4" s="1">
        <f>B4</f>
        <v>1987</v>
      </c>
      <c r="AT4" s="1">
        <f>COUNTA($C4:AQ4)</f>
        <v>1</v>
      </c>
    </row>
    <row r="5" spans="1:47" x14ac:dyDescent="0.2">
      <c r="A5" s="3" t="s">
        <v>3</v>
      </c>
      <c r="B5" s="1">
        <v>1978</v>
      </c>
      <c r="C5" s="2">
        <v>26.22</v>
      </c>
      <c r="D5" s="2">
        <v>24.58</v>
      </c>
      <c r="E5" s="2">
        <v>25.15</v>
      </c>
      <c r="F5" s="45">
        <v>24.59</v>
      </c>
      <c r="G5" s="2">
        <v>23.27</v>
      </c>
      <c r="H5" s="2">
        <v>23.5</v>
      </c>
      <c r="I5" s="2">
        <v>24.09</v>
      </c>
      <c r="J5" s="2">
        <v>25.19</v>
      </c>
      <c r="K5" s="19"/>
      <c r="L5" s="2"/>
      <c r="M5" s="2"/>
      <c r="N5" s="2"/>
      <c r="O5" s="2"/>
      <c r="P5" s="16"/>
      <c r="Q5" s="1"/>
      <c r="U5" s="24"/>
      <c r="Y5" s="14"/>
      <c r="Z5" s="24"/>
      <c r="AC5" s="1"/>
      <c r="AD5" s="1"/>
      <c r="AE5" s="16"/>
      <c r="AF5" s="1"/>
      <c r="AG5" s="1"/>
      <c r="AH5" s="1"/>
      <c r="AI5" s="1"/>
      <c r="AJ5" s="16"/>
      <c r="AK5" s="1"/>
      <c r="AL5" s="1"/>
      <c r="AM5" s="1"/>
      <c r="AO5" s="24"/>
      <c r="AR5" s="3" t="s">
        <v>3</v>
      </c>
      <c r="AS5" s="1">
        <v>1978</v>
      </c>
      <c r="AT5" s="1">
        <f>COUNTA($C5:AQ5)</f>
        <v>8</v>
      </c>
    </row>
    <row r="6" spans="1:47" x14ac:dyDescent="0.2">
      <c r="A6" s="3" t="s">
        <v>359</v>
      </c>
      <c r="B6" s="1">
        <v>1964</v>
      </c>
      <c r="C6" s="2">
        <v>27.21</v>
      </c>
      <c r="D6" s="2">
        <v>28.5</v>
      </c>
      <c r="I6" s="2"/>
      <c r="J6" s="2"/>
      <c r="K6" s="19"/>
      <c r="L6" s="2"/>
      <c r="M6" s="2"/>
      <c r="N6" s="2"/>
      <c r="O6" s="2"/>
      <c r="P6" s="16"/>
      <c r="Q6" s="1"/>
      <c r="U6" s="24"/>
      <c r="Y6" s="14"/>
      <c r="Z6" s="24"/>
      <c r="AC6" s="1"/>
      <c r="AD6" s="1"/>
      <c r="AE6" s="16"/>
      <c r="AF6" s="1"/>
      <c r="AG6" s="1"/>
      <c r="AH6" s="1"/>
      <c r="AI6" s="1"/>
      <c r="AJ6" s="16"/>
      <c r="AK6" s="1"/>
      <c r="AL6" s="1"/>
      <c r="AM6" s="1"/>
      <c r="AO6" s="24"/>
      <c r="AR6" s="3" t="s">
        <v>359</v>
      </c>
      <c r="AS6" s="1">
        <v>1964</v>
      </c>
      <c r="AT6" s="1">
        <f>COUNTA($C6:AQ6)</f>
        <v>2</v>
      </c>
    </row>
    <row r="7" spans="1:47" x14ac:dyDescent="0.2">
      <c r="A7" s="3" t="s">
        <v>39</v>
      </c>
      <c r="B7" s="1">
        <v>1962</v>
      </c>
      <c r="C7" s="2">
        <v>27.33</v>
      </c>
      <c r="D7" s="2">
        <v>29.24</v>
      </c>
      <c r="E7" s="2">
        <v>29.38</v>
      </c>
      <c r="F7" s="45">
        <v>27.56</v>
      </c>
      <c r="G7" s="2">
        <v>26.5</v>
      </c>
      <c r="H7" s="2">
        <v>28.29</v>
      </c>
      <c r="I7" s="2">
        <v>28.48</v>
      </c>
      <c r="J7" s="2">
        <v>25.34</v>
      </c>
      <c r="K7" s="19">
        <v>26.05</v>
      </c>
      <c r="L7" s="2">
        <v>26.5</v>
      </c>
      <c r="M7" s="1">
        <v>24.39</v>
      </c>
      <c r="N7" s="1">
        <v>26.31</v>
      </c>
      <c r="O7" s="2">
        <v>26.07</v>
      </c>
      <c r="P7" s="19"/>
      <c r="Q7" s="2">
        <v>26.45</v>
      </c>
      <c r="R7" s="2">
        <v>27.3</v>
      </c>
      <c r="S7" s="1"/>
      <c r="T7" s="1">
        <v>24.56</v>
      </c>
      <c r="U7" s="16">
        <v>27.08</v>
      </c>
      <c r="V7" s="1">
        <v>31.16</v>
      </c>
      <c r="W7" s="1">
        <v>29.32</v>
      </c>
      <c r="X7" s="1"/>
      <c r="Y7" s="12"/>
      <c r="Z7" s="16"/>
      <c r="AA7" s="1">
        <v>25.36</v>
      </c>
      <c r="AB7" s="1"/>
      <c r="AC7" s="1"/>
      <c r="AD7" s="1"/>
      <c r="AE7" s="16">
        <v>38.26</v>
      </c>
      <c r="AF7" s="1"/>
      <c r="AG7" s="1"/>
      <c r="AH7" s="1">
        <v>21.17</v>
      </c>
      <c r="AI7" s="1"/>
      <c r="AJ7" s="16">
        <v>21.02</v>
      </c>
      <c r="AK7" s="1"/>
      <c r="AL7" s="1"/>
      <c r="AM7" s="2">
        <v>22.1</v>
      </c>
      <c r="AN7" s="1"/>
      <c r="AO7" s="16"/>
      <c r="AP7" s="1"/>
      <c r="AQ7" s="1"/>
      <c r="AR7" s="3" t="s">
        <v>39</v>
      </c>
      <c r="AS7" s="1">
        <v>1962</v>
      </c>
      <c r="AT7" s="1">
        <f>COUNTA($C7:AQ7)</f>
        <v>24</v>
      </c>
    </row>
    <row r="8" spans="1:47" x14ac:dyDescent="0.2">
      <c r="A8" s="3" t="s">
        <v>32</v>
      </c>
      <c r="B8" s="1">
        <v>1980</v>
      </c>
      <c r="C8" s="2">
        <v>31.09</v>
      </c>
      <c r="E8" s="2">
        <v>25.15</v>
      </c>
      <c r="F8" s="45">
        <v>30.15</v>
      </c>
      <c r="G8" s="2">
        <v>28.37</v>
      </c>
      <c r="H8" s="2">
        <v>27.11</v>
      </c>
      <c r="I8" s="2">
        <v>30.05</v>
      </c>
      <c r="J8" s="2">
        <v>34.049999999999997</v>
      </c>
      <c r="K8" s="19">
        <v>27.43</v>
      </c>
      <c r="L8" s="2">
        <v>31.02</v>
      </c>
      <c r="M8" s="2"/>
      <c r="N8" s="2"/>
      <c r="O8" s="2"/>
      <c r="P8" s="16"/>
      <c r="Q8" s="1"/>
      <c r="R8" s="1"/>
      <c r="S8" s="1"/>
      <c r="T8" s="1"/>
      <c r="U8" s="16"/>
      <c r="V8" s="1"/>
      <c r="W8" s="1"/>
      <c r="X8" s="1"/>
      <c r="Y8" s="12"/>
      <c r="Z8" s="16"/>
      <c r="AA8" s="1"/>
      <c r="AB8" s="1"/>
      <c r="AC8" s="1"/>
      <c r="AD8" s="1"/>
      <c r="AE8" s="16"/>
      <c r="AF8" s="1"/>
      <c r="AG8" s="1"/>
      <c r="AH8" s="1"/>
      <c r="AI8" s="1"/>
      <c r="AJ8" s="16"/>
      <c r="AK8" s="1"/>
      <c r="AL8" s="1"/>
      <c r="AM8" s="1"/>
      <c r="AN8" s="1"/>
      <c r="AO8" s="16"/>
      <c r="AP8" s="1"/>
      <c r="AQ8" s="1"/>
      <c r="AR8" s="3" t="s">
        <v>32</v>
      </c>
      <c r="AS8" s="1">
        <v>1980</v>
      </c>
      <c r="AT8" s="1">
        <f>COUNTA($C8:AQ8)</f>
        <v>9</v>
      </c>
    </row>
    <row r="9" spans="1:47" x14ac:dyDescent="0.2">
      <c r="A9" s="3" t="s">
        <v>19</v>
      </c>
      <c r="B9" s="1">
        <v>1968</v>
      </c>
      <c r="C9" s="2">
        <v>35.1</v>
      </c>
      <c r="D9" s="2">
        <v>35.47</v>
      </c>
      <c r="F9" s="45">
        <v>34.19</v>
      </c>
      <c r="G9" s="2">
        <v>30.51</v>
      </c>
      <c r="H9" s="2">
        <v>33.090000000000003</v>
      </c>
      <c r="I9" s="1">
        <v>32.26</v>
      </c>
      <c r="J9" s="1">
        <v>33.270000000000003</v>
      </c>
      <c r="K9" s="16">
        <v>32.35</v>
      </c>
      <c r="L9" s="1">
        <v>30.12</v>
      </c>
      <c r="M9" s="1">
        <v>30.19</v>
      </c>
      <c r="N9" s="1">
        <v>28.39</v>
      </c>
      <c r="O9" s="2">
        <v>34.520000000000003</v>
      </c>
      <c r="P9" s="16"/>
      <c r="Q9" s="1"/>
      <c r="R9" s="1">
        <v>32.450000000000003</v>
      </c>
      <c r="S9" s="1">
        <v>34.19</v>
      </c>
      <c r="T9" s="1"/>
      <c r="U9" s="16"/>
      <c r="V9" s="1"/>
      <c r="W9" s="1"/>
      <c r="X9" s="1"/>
      <c r="Y9" s="14"/>
      <c r="Z9" s="16"/>
      <c r="AA9" s="1"/>
      <c r="AB9" s="1"/>
      <c r="AC9" s="1"/>
      <c r="AD9" s="1"/>
      <c r="AE9" s="16"/>
      <c r="AF9" s="1"/>
      <c r="AG9" s="1"/>
      <c r="AH9" s="1"/>
      <c r="AI9" s="1"/>
      <c r="AJ9" s="16"/>
      <c r="AK9" s="1"/>
      <c r="AL9" s="1"/>
      <c r="AM9" s="1"/>
      <c r="AN9" s="1"/>
      <c r="AO9" s="16"/>
      <c r="AP9" s="1"/>
      <c r="AQ9" s="1"/>
      <c r="AR9" s="3" t="s">
        <v>19</v>
      </c>
      <c r="AS9" s="1">
        <v>1968</v>
      </c>
      <c r="AT9" s="1">
        <f>COUNTA($C9:AQ9)</f>
        <v>14</v>
      </c>
    </row>
    <row r="10" spans="1:47" x14ac:dyDescent="0.2">
      <c r="A10" s="3" t="s">
        <v>376</v>
      </c>
      <c r="B10" s="1">
        <v>2010</v>
      </c>
      <c r="C10" s="2">
        <v>38.229999999999997</v>
      </c>
      <c r="I10" s="1"/>
      <c r="J10" s="1"/>
      <c r="K10" s="16"/>
      <c r="L10" s="1"/>
      <c r="M10" s="1"/>
      <c r="N10" s="1"/>
      <c r="O10" s="2"/>
      <c r="P10" s="16"/>
      <c r="Q10" s="1"/>
      <c r="R10" s="1"/>
      <c r="S10" s="1"/>
      <c r="T10" s="1"/>
      <c r="U10" s="16"/>
      <c r="V10" s="1"/>
      <c r="W10" s="1"/>
      <c r="X10" s="1"/>
      <c r="Y10" s="14"/>
      <c r="Z10" s="16"/>
      <c r="AA10" s="1"/>
      <c r="AB10" s="1"/>
      <c r="AC10" s="1"/>
      <c r="AD10" s="1"/>
      <c r="AE10" s="16"/>
      <c r="AF10" s="1"/>
      <c r="AG10" s="1"/>
      <c r="AH10" s="1"/>
      <c r="AI10" s="1"/>
      <c r="AJ10" s="16"/>
      <c r="AK10" s="1"/>
      <c r="AL10" s="1"/>
      <c r="AM10" s="1"/>
      <c r="AN10" s="1"/>
      <c r="AO10" s="16"/>
      <c r="AP10" s="1"/>
      <c r="AQ10" s="1"/>
      <c r="AR10" s="3" t="str">
        <f>A10</f>
        <v>Bass, John</v>
      </c>
      <c r="AS10" s="1">
        <f>B10</f>
        <v>2010</v>
      </c>
      <c r="AT10" s="1">
        <f>COUNTA($C10:AQ10)</f>
        <v>1</v>
      </c>
    </row>
    <row r="11" spans="1:47" x14ac:dyDescent="0.2">
      <c r="A11" s="3" t="s">
        <v>377</v>
      </c>
      <c r="B11" s="1">
        <v>1964</v>
      </c>
      <c r="C11" s="2">
        <v>38.229999999999997</v>
      </c>
      <c r="I11" s="1"/>
      <c r="J11" s="1"/>
      <c r="K11" s="16"/>
      <c r="L11" s="1"/>
      <c r="M11" s="1"/>
      <c r="N11" s="1"/>
      <c r="O11" s="2"/>
      <c r="P11" s="16"/>
      <c r="Q11" s="1"/>
      <c r="R11" s="1"/>
      <c r="S11" s="1"/>
      <c r="T11" s="1"/>
      <c r="U11" s="16"/>
      <c r="V11" s="1"/>
      <c r="W11" s="1"/>
      <c r="X11" s="1"/>
      <c r="Y11" s="14"/>
      <c r="Z11" s="16"/>
      <c r="AA11" s="1"/>
      <c r="AB11" s="1"/>
      <c r="AC11" s="1"/>
      <c r="AD11" s="1"/>
      <c r="AE11" s="16"/>
      <c r="AF11" s="1"/>
      <c r="AG11" s="1"/>
      <c r="AH11" s="1"/>
      <c r="AI11" s="1"/>
      <c r="AJ11" s="16"/>
      <c r="AK11" s="1"/>
      <c r="AL11" s="1"/>
      <c r="AM11" s="1"/>
      <c r="AN11" s="1"/>
      <c r="AO11" s="16"/>
      <c r="AP11" s="1"/>
      <c r="AQ11" s="1"/>
      <c r="AR11" s="3" t="str">
        <f>A11</f>
        <v>Bass, Julian</v>
      </c>
      <c r="AS11" s="1">
        <f>B11</f>
        <v>1964</v>
      </c>
      <c r="AT11" s="1">
        <f>COUNTA($C11:AQ11)</f>
        <v>1</v>
      </c>
    </row>
    <row r="12" spans="1:47" x14ac:dyDescent="0.2">
      <c r="A12" s="3" t="s">
        <v>361</v>
      </c>
      <c r="B12" s="1">
        <v>1949</v>
      </c>
      <c r="C12" s="2">
        <v>39.200000000000003</v>
      </c>
      <c r="D12" s="2">
        <v>38.01</v>
      </c>
      <c r="I12" s="2"/>
      <c r="J12" s="2"/>
      <c r="K12" s="19"/>
      <c r="L12" s="2"/>
      <c r="M12" s="2"/>
      <c r="N12" s="2"/>
      <c r="O12" s="2"/>
      <c r="P12" s="16"/>
      <c r="Q12" s="1"/>
      <c r="U12" s="24"/>
      <c r="Y12" s="14"/>
      <c r="Z12" s="24"/>
      <c r="AC12" s="1"/>
      <c r="AD12" s="1"/>
      <c r="AE12" s="16"/>
      <c r="AF12" s="1"/>
      <c r="AG12" s="1"/>
      <c r="AH12" s="1"/>
      <c r="AI12" s="1"/>
      <c r="AJ12" s="16"/>
      <c r="AK12" s="1"/>
      <c r="AL12" s="1"/>
      <c r="AM12" s="1"/>
      <c r="AO12" s="24"/>
      <c r="AR12" s="3" t="s">
        <v>361</v>
      </c>
      <c r="AS12" s="1" t="s">
        <v>362</v>
      </c>
      <c r="AT12" s="1">
        <f>COUNTA($C12:AQ12)</f>
        <v>2</v>
      </c>
    </row>
    <row r="13" spans="1:47" x14ac:dyDescent="0.2">
      <c r="A13" s="3" t="s">
        <v>370</v>
      </c>
      <c r="B13" s="1">
        <v>1976</v>
      </c>
      <c r="C13" s="2">
        <v>39.54</v>
      </c>
      <c r="E13" s="2">
        <v>33.53</v>
      </c>
      <c r="P13" s="24"/>
      <c r="S13" s="1"/>
      <c r="T13" s="1"/>
      <c r="U13" s="24"/>
      <c r="X13" s="1"/>
      <c r="Y13" s="12"/>
      <c r="Z13" s="16"/>
      <c r="AA13" s="1"/>
      <c r="AB13" s="1"/>
      <c r="AC13" s="1"/>
      <c r="AD13" s="1"/>
      <c r="AE13" s="16"/>
      <c r="AF13" s="1"/>
      <c r="AG13" s="1"/>
      <c r="AH13" s="1"/>
      <c r="AI13" s="1"/>
      <c r="AJ13" s="16"/>
      <c r="AK13" s="1"/>
      <c r="AL13" s="1"/>
      <c r="AM13" s="1"/>
      <c r="AN13" s="1"/>
      <c r="AO13" s="16"/>
      <c r="AP13" s="1"/>
      <c r="AQ13" s="1"/>
      <c r="AR13" s="3" t="s">
        <v>370</v>
      </c>
      <c r="AS13" s="1" t="s">
        <v>71</v>
      </c>
      <c r="AT13" s="1">
        <f>COUNTA($C13:AQ13)</f>
        <v>2</v>
      </c>
    </row>
    <row r="14" spans="1:47" x14ac:dyDescent="0.2">
      <c r="A14" s="3" t="s">
        <v>346</v>
      </c>
      <c r="B14" s="1">
        <v>2007</v>
      </c>
      <c r="C14" s="2">
        <v>39.54</v>
      </c>
      <c r="G14" s="2">
        <v>58.58</v>
      </c>
      <c r="AR14" s="3" t="s">
        <v>346</v>
      </c>
      <c r="AS14" s="1" t="s">
        <v>347</v>
      </c>
      <c r="AT14" s="1">
        <f>COUNTA($C14:AQ14)</f>
        <v>2</v>
      </c>
    </row>
    <row r="15" spans="1:47" x14ac:dyDescent="0.2">
      <c r="A15" s="3" t="s">
        <v>378</v>
      </c>
      <c r="B15" s="1">
        <v>1962</v>
      </c>
      <c r="C15" s="2">
        <v>41.17</v>
      </c>
      <c r="AR15" s="3" t="str">
        <f>A15</f>
        <v>Geere, Jeremy</v>
      </c>
      <c r="AS15" s="1">
        <f>B15</f>
        <v>1962</v>
      </c>
      <c r="AT15" s="1">
        <f>COUNTA($C15:AQ15)</f>
        <v>1</v>
      </c>
    </row>
    <row r="16" spans="1:47" x14ac:dyDescent="0.2">
      <c r="A16" s="3" t="s">
        <v>14</v>
      </c>
      <c r="B16" s="1">
        <v>1962</v>
      </c>
      <c r="C16" s="2">
        <v>41.28</v>
      </c>
      <c r="F16" s="45">
        <v>38.32</v>
      </c>
      <c r="G16" s="2">
        <v>33.090000000000003</v>
      </c>
      <c r="H16" s="2">
        <v>34.54</v>
      </c>
      <c r="I16" s="2"/>
      <c r="J16" s="2">
        <v>38.049999999999997</v>
      </c>
      <c r="K16" s="19">
        <v>32.340000000000003</v>
      </c>
      <c r="L16" s="2"/>
      <c r="M16" s="2">
        <v>33.43</v>
      </c>
      <c r="N16" s="2"/>
      <c r="O16" s="2"/>
      <c r="P16" s="16"/>
      <c r="Q16" s="1"/>
      <c r="R16" s="1"/>
      <c r="S16" s="1">
        <v>37.31</v>
      </c>
      <c r="T16" s="1"/>
      <c r="U16" s="16"/>
      <c r="V16" s="1"/>
      <c r="W16" s="1"/>
      <c r="X16" s="1"/>
      <c r="Y16" s="14"/>
      <c r="Z16" s="16"/>
      <c r="AA16" s="1"/>
      <c r="AB16" s="1"/>
      <c r="AC16" s="1"/>
      <c r="AD16" s="1"/>
      <c r="AE16" s="16"/>
      <c r="AF16" s="1"/>
      <c r="AG16" s="1"/>
      <c r="AH16" s="1"/>
      <c r="AI16" s="1"/>
      <c r="AJ16" s="16"/>
      <c r="AK16" s="1"/>
      <c r="AL16" s="1"/>
      <c r="AM16" s="1"/>
      <c r="AN16" s="1"/>
      <c r="AO16" s="16"/>
      <c r="AP16" s="1"/>
      <c r="AQ16" s="1"/>
      <c r="AR16" s="3" t="s">
        <v>14</v>
      </c>
      <c r="AS16" s="1">
        <v>1962</v>
      </c>
      <c r="AT16" s="1">
        <f>COUNTA($C16:AQ16)</f>
        <v>8</v>
      </c>
      <c r="AU16" s="1"/>
    </row>
    <row r="17" spans="1:47" x14ac:dyDescent="0.2">
      <c r="A17" s="3" t="s">
        <v>9</v>
      </c>
      <c r="B17" s="1">
        <v>1952</v>
      </c>
      <c r="C17" s="2">
        <v>43.04</v>
      </c>
      <c r="G17" s="2">
        <v>36.479999999999997</v>
      </c>
      <c r="I17" s="2"/>
      <c r="J17" s="2"/>
      <c r="K17" s="19">
        <v>36.119999999999997</v>
      </c>
      <c r="L17" s="2">
        <v>33.299999999999997</v>
      </c>
      <c r="M17" s="1">
        <v>34.32</v>
      </c>
      <c r="N17" s="1">
        <v>33.04</v>
      </c>
      <c r="O17" s="2">
        <v>31.51</v>
      </c>
      <c r="P17" s="19">
        <v>31.1</v>
      </c>
      <c r="Q17" s="1">
        <v>29.29</v>
      </c>
      <c r="R17" s="1">
        <v>33.04</v>
      </c>
      <c r="S17" s="1">
        <v>45.07</v>
      </c>
      <c r="T17" s="1"/>
      <c r="U17" s="16"/>
      <c r="V17" s="1"/>
      <c r="W17" s="1"/>
      <c r="X17" s="1"/>
      <c r="Y17" s="14"/>
      <c r="Z17" s="16"/>
      <c r="AA17" s="1"/>
      <c r="AB17" s="1"/>
      <c r="AC17" s="1"/>
      <c r="AD17" s="1"/>
      <c r="AE17" s="16"/>
      <c r="AF17" s="1"/>
      <c r="AG17" s="1"/>
      <c r="AH17" s="1"/>
      <c r="AI17" s="1"/>
      <c r="AJ17" s="16"/>
      <c r="AK17" s="1"/>
      <c r="AL17" s="1"/>
      <c r="AM17" s="1"/>
      <c r="AN17" s="1"/>
      <c r="AO17" s="16"/>
      <c r="AP17" s="1"/>
      <c r="AQ17" s="1"/>
      <c r="AR17" s="3" t="s">
        <v>9</v>
      </c>
      <c r="AS17" s="1">
        <v>1952</v>
      </c>
      <c r="AT17" s="1">
        <f>COUNTA($C17:AQ17)</f>
        <v>11</v>
      </c>
    </row>
    <row r="18" spans="1:47" x14ac:dyDescent="0.2">
      <c r="A18" s="3" t="s">
        <v>37</v>
      </c>
      <c r="B18" s="1">
        <v>1942</v>
      </c>
      <c r="C18" s="2">
        <v>44.39</v>
      </c>
      <c r="D18" s="2">
        <v>68.22</v>
      </c>
      <c r="E18" s="2">
        <v>40.15</v>
      </c>
      <c r="F18" s="45">
        <v>39.25</v>
      </c>
      <c r="G18" s="2">
        <v>46.32</v>
      </c>
      <c r="I18" s="2">
        <v>42.58</v>
      </c>
      <c r="J18" s="2">
        <v>41.1</v>
      </c>
      <c r="K18" s="19">
        <v>37.19</v>
      </c>
      <c r="L18" s="2">
        <v>38</v>
      </c>
      <c r="M18" s="2">
        <v>35.14</v>
      </c>
      <c r="N18" s="2">
        <v>35.200000000000003</v>
      </c>
      <c r="O18" s="2">
        <v>34.28</v>
      </c>
      <c r="P18" s="16">
        <v>32.36</v>
      </c>
      <c r="Q18" s="1">
        <v>32.14</v>
      </c>
      <c r="R18" s="1">
        <v>32.03</v>
      </c>
      <c r="S18" s="1">
        <v>33.06</v>
      </c>
      <c r="T18" s="1">
        <v>32.47</v>
      </c>
      <c r="U18" s="16">
        <v>31.51</v>
      </c>
      <c r="V18" s="1">
        <v>30.16</v>
      </c>
      <c r="W18" s="1">
        <v>30.28</v>
      </c>
      <c r="X18" s="1">
        <v>30.24</v>
      </c>
      <c r="Y18" s="12"/>
      <c r="Z18" s="16">
        <v>29.33</v>
      </c>
      <c r="AA18" s="2">
        <v>28.4</v>
      </c>
      <c r="AB18" s="1">
        <v>30.09</v>
      </c>
      <c r="AC18" s="1">
        <v>28.46</v>
      </c>
      <c r="AD18" s="1"/>
      <c r="AE18" s="16">
        <v>28.28</v>
      </c>
      <c r="AF18" s="1">
        <v>27.25</v>
      </c>
      <c r="AG18" s="1">
        <v>27.25</v>
      </c>
      <c r="AH18" s="1">
        <v>25.25</v>
      </c>
      <c r="AI18" s="1">
        <v>26.07</v>
      </c>
      <c r="AJ18" s="16"/>
      <c r="AK18" s="1"/>
      <c r="AL18" s="1">
        <v>26.54</v>
      </c>
      <c r="AM18" s="1">
        <v>29.16</v>
      </c>
      <c r="AN18" s="1">
        <v>26.01</v>
      </c>
      <c r="AO18" s="16">
        <v>27.24</v>
      </c>
      <c r="AP18" s="1">
        <v>26.29</v>
      </c>
      <c r="AQ18" s="1">
        <v>26.58</v>
      </c>
      <c r="AR18" s="3" t="s">
        <v>37</v>
      </c>
      <c r="AS18" s="1">
        <v>1942</v>
      </c>
      <c r="AT18" s="1">
        <f>COUNTA($C18:AQ18)</f>
        <v>36</v>
      </c>
      <c r="AU18" s="1"/>
    </row>
    <row r="19" spans="1:47" x14ac:dyDescent="0.2">
      <c r="A19" s="3" t="s">
        <v>325</v>
      </c>
      <c r="B19" s="1">
        <v>1970</v>
      </c>
      <c r="C19" s="2">
        <v>45.07</v>
      </c>
      <c r="D19" s="2">
        <v>37.299999999999997</v>
      </c>
      <c r="E19" s="2">
        <v>35.51</v>
      </c>
      <c r="G19" s="2">
        <v>34.43</v>
      </c>
      <c r="H19" s="2">
        <v>35.35</v>
      </c>
      <c r="AR19" s="3" t="s">
        <v>325</v>
      </c>
      <c r="AS19" s="1" t="s">
        <v>335</v>
      </c>
      <c r="AT19" s="1">
        <f>COUNTA($C19:AQ19)</f>
        <v>5</v>
      </c>
    </row>
    <row r="20" spans="1:47" x14ac:dyDescent="0.2">
      <c r="A20" s="3" t="s">
        <v>310</v>
      </c>
      <c r="B20" s="1">
        <v>1968</v>
      </c>
      <c r="C20" s="2">
        <v>45.07</v>
      </c>
      <c r="D20" s="2">
        <v>37.299999999999997</v>
      </c>
      <c r="E20" s="2">
        <v>36.51</v>
      </c>
      <c r="G20" s="2">
        <v>34.57</v>
      </c>
      <c r="H20" s="2">
        <v>29.55</v>
      </c>
      <c r="AR20" s="3" t="s">
        <v>310</v>
      </c>
      <c r="AS20" s="1" t="s">
        <v>302</v>
      </c>
      <c r="AT20" s="1">
        <f>COUNTA($C20:AQ20)</f>
        <v>5</v>
      </c>
      <c r="AU20" s="1"/>
    </row>
    <row r="21" spans="1:47" s="1" customFormat="1" x14ac:dyDescent="0.2">
      <c r="A21" s="3" t="s">
        <v>365</v>
      </c>
      <c r="B21" s="1">
        <v>1964</v>
      </c>
      <c r="C21" s="2">
        <v>46.26</v>
      </c>
      <c r="D21" s="2">
        <v>43.49</v>
      </c>
      <c r="E21" s="2">
        <v>39.159999999999997</v>
      </c>
      <c r="F21" s="45">
        <v>38.32</v>
      </c>
      <c r="G21" s="2">
        <v>36.5</v>
      </c>
      <c r="H21" s="2"/>
      <c r="I21" s="2"/>
      <c r="J21" s="2"/>
      <c r="K21" s="19"/>
      <c r="L21" s="2"/>
      <c r="M21" s="2"/>
      <c r="N21" s="2"/>
      <c r="O21" s="2"/>
      <c r="P21" s="16"/>
      <c r="R21"/>
      <c r="S21"/>
      <c r="T21"/>
      <c r="U21" s="24"/>
      <c r="V21"/>
      <c r="W21"/>
      <c r="X21"/>
      <c r="Y21" s="14"/>
      <c r="Z21" s="24"/>
      <c r="AA21"/>
      <c r="AB21"/>
      <c r="AE21" s="16"/>
      <c r="AJ21" s="16"/>
      <c r="AN21"/>
      <c r="AO21" s="24"/>
      <c r="AP21"/>
      <c r="AQ21"/>
      <c r="AR21" s="3" t="s">
        <v>365</v>
      </c>
      <c r="AS21" s="1">
        <v>1964</v>
      </c>
      <c r="AT21" s="1">
        <f>COUNTA($C21:AQ21)</f>
        <v>5</v>
      </c>
      <c r="AU21"/>
    </row>
    <row r="22" spans="1:47" s="1" customFormat="1" x14ac:dyDescent="0.2">
      <c r="A22" s="3" t="s">
        <v>372</v>
      </c>
      <c r="B22" s="1">
        <v>1972</v>
      </c>
      <c r="C22" s="2">
        <v>46.26</v>
      </c>
      <c r="D22" s="2"/>
      <c r="E22" s="2"/>
      <c r="F22" s="45"/>
      <c r="G22" s="2"/>
      <c r="H22" s="2"/>
      <c r="I22"/>
      <c r="J22"/>
      <c r="K22" s="18"/>
      <c r="L22"/>
      <c r="M22"/>
      <c r="N22"/>
      <c r="O22"/>
      <c r="P22" s="18"/>
      <c r="Q22"/>
      <c r="R22"/>
      <c r="S22"/>
      <c r="T22"/>
      <c r="U22" s="18"/>
      <c r="V22"/>
      <c r="W22"/>
      <c r="X22"/>
      <c r="Y22" s="13"/>
      <c r="Z22" s="18"/>
      <c r="AA22"/>
      <c r="AB22"/>
      <c r="AC22"/>
      <c r="AD22"/>
      <c r="AE22" s="18"/>
      <c r="AF22"/>
      <c r="AG22"/>
      <c r="AH22"/>
      <c r="AI22"/>
      <c r="AJ22" s="18"/>
      <c r="AK22"/>
      <c r="AL22"/>
      <c r="AM22"/>
      <c r="AN22"/>
      <c r="AO22" s="18"/>
      <c r="AP22"/>
      <c r="AQ22"/>
      <c r="AR22" s="3" t="str">
        <f>A22</f>
        <v>Tanner, Vic</v>
      </c>
      <c r="AS22" s="1">
        <f>B22</f>
        <v>1972</v>
      </c>
      <c r="AT22" s="1">
        <f>COUNTA($C22:AQ22)</f>
        <v>1</v>
      </c>
    </row>
    <row r="23" spans="1:47" s="1" customFormat="1" x14ac:dyDescent="0.2">
      <c r="A23" s="3" t="s">
        <v>373</v>
      </c>
      <c r="B23" s="1">
        <v>1987</v>
      </c>
      <c r="C23" s="2">
        <v>46.26</v>
      </c>
      <c r="D23" s="2"/>
      <c r="E23" s="2"/>
      <c r="F23" s="45"/>
      <c r="G23" s="2"/>
      <c r="H23" s="2"/>
      <c r="I23"/>
      <c r="J23"/>
      <c r="K23" s="18"/>
      <c r="L23"/>
      <c r="M23"/>
      <c r="N23"/>
      <c r="O23"/>
      <c r="P23" s="18"/>
      <c r="Q23"/>
      <c r="R23"/>
      <c r="S23"/>
      <c r="T23"/>
      <c r="U23" s="18"/>
      <c r="V23"/>
      <c r="W23"/>
      <c r="X23"/>
      <c r="Y23" s="13"/>
      <c r="Z23" s="18"/>
      <c r="AA23"/>
      <c r="AB23"/>
      <c r="AC23"/>
      <c r="AD23"/>
      <c r="AE23" s="18"/>
      <c r="AF23"/>
      <c r="AG23"/>
      <c r="AH23"/>
      <c r="AI23"/>
      <c r="AJ23" s="18"/>
      <c r="AK23"/>
      <c r="AL23"/>
      <c r="AM23"/>
      <c r="AN23"/>
      <c r="AO23" s="18"/>
      <c r="AP23"/>
      <c r="AQ23"/>
      <c r="AR23" s="3" t="str">
        <f>A23</f>
        <v>Brettell, Kath</v>
      </c>
      <c r="AS23" s="1">
        <f>B23</f>
        <v>1987</v>
      </c>
      <c r="AT23" s="1">
        <f>COUNTA($C23:AQ23)</f>
        <v>1</v>
      </c>
    </row>
    <row r="24" spans="1:47" s="1" customFormat="1" x14ac:dyDescent="0.2">
      <c r="A24" s="3" t="s">
        <v>367</v>
      </c>
      <c r="B24" s="1">
        <v>1987</v>
      </c>
      <c r="C24" s="2">
        <v>48.1</v>
      </c>
      <c r="D24" s="2">
        <v>57.1</v>
      </c>
      <c r="E24" s="2"/>
      <c r="F24" s="45"/>
      <c r="G24" s="2"/>
      <c r="H24" s="2"/>
      <c r="I24" s="2"/>
      <c r="J24" s="2"/>
      <c r="K24" s="19"/>
      <c r="L24" s="2"/>
      <c r="M24" s="2"/>
      <c r="N24" s="2"/>
      <c r="O24" s="2"/>
      <c r="P24" s="16"/>
      <c r="R24"/>
      <c r="S24"/>
      <c r="T24"/>
      <c r="U24" s="24"/>
      <c r="V24"/>
      <c r="W24"/>
      <c r="X24"/>
      <c r="Y24" s="14"/>
      <c r="Z24" s="24"/>
      <c r="AA24"/>
      <c r="AB24"/>
      <c r="AE24" s="16"/>
      <c r="AJ24" s="16"/>
      <c r="AN24"/>
      <c r="AO24" s="24"/>
      <c r="AP24"/>
      <c r="AQ24"/>
      <c r="AR24" s="3" t="s">
        <v>367</v>
      </c>
      <c r="AS24" s="1">
        <v>1987</v>
      </c>
      <c r="AT24" s="1">
        <f>COUNTA($C24:AQ24)</f>
        <v>2</v>
      </c>
      <c r="AU24"/>
    </row>
    <row r="25" spans="1:47" s="1" customFormat="1" x14ac:dyDescent="0.2">
      <c r="A25" s="3" t="s">
        <v>379</v>
      </c>
      <c r="B25" s="1">
        <v>1963</v>
      </c>
      <c r="C25" s="2">
        <v>63.41</v>
      </c>
      <c r="D25" s="2"/>
      <c r="E25" s="2"/>
      <c r="F25" s="45"/>
      <c r="G25" s="2"/>
      <c r="H25" s="2"/>
      <c r="I25"/>
      <c r="J25"/>
      <c r="K25" s="18"/>
      <c r="L25"/>
      <c r="M25"/>
      <c r="N25"/>
      <c r="O25"/>
      <c r="P25" s="18"/>
      <c r="Q25"/>
      <c r="R25"/>
      <c r="S25"/>
      <c r="T25"/>
      <c r="U25" s="18"/>
      <c r="V25"/>
      <c r="W25"/>
      <c r="X25"/>
      <c r="Y25" s="13"/>
      <c r="Z25" s="18"/>
      <c r="AA25"/>
      <c r="AB25"/>
      <c r="AC25"/>
      <c r="AD25"/>
      <c r="AE25" s="18"/>
      <c r="AF25"/>
      <c r="AG25"/>
      <c r="AH25"/>
      <c r="AI25"/>
      <c r="AJ25" s="18"/>
      <c r="AK25"/>
      <c r="AL25"/>
      <c r="AM25"/>
      <c r="AN25"/>
      <c r="AO25" s="18"/>
      <c r="AP25"/>
      <c r="AQ25"/>
      <c r="AR25" s="3" t="str">
        <f>A25</f>
        <v>Webb, Clifford</v>
      </c>
      <c r="AS25" s="1">
        <f>B25</f>
        <v>1963</v>
      </c>
      <c r="AT25" s="1">
        <f>COUNTA($C25:AQ25)</f>
        <v>1</v>
      </c>
    </row>
    <row r="26" spans="1:47" s="1" customFormat="1" x14ac:dyDescent="0.2">
      <c r="A26" s="3" t="s">
        <v>368</v>
      </c>
      <c r="B26" s="1">
        <v>1944</v>
      </c>
      <c r="C26" s="2">
        <v>65.12</v>
      </c>
      <c r="D26" s="2" t="s">
        <v>18</v>
      </c>
      <c r="E26" s="2"/>
      <c r="F26" s="45"/>
      <c r="G26" s="2"/>
      <c r="H26" s="2"/>
      <c r="I26" s="2"/>
      <c r="J26" s="2"/>
      <c r="K26" s="19"/>
      <c r="L26" s="2"/>
      <c r="M26" s="2"/>
      <c r="N26" s="2"/>
      <c r="O26" s="2"/>
      <c r="P26" s="16"/>
      <c r="R26"/>
      <c r="S26"/>
      <c r="T26"/>
      <c r="U26" s="24"/>
      <c r="V26"/>
      <c r="W26"/>
      <c r="X26"/>
      <c r="Y26" s="14"/>
      <c r="Z26" s="24"/>
      <c r="AA26"/>
      <c r="AB26"/>
      <c r="AE26" s="16"/>
      <c r="AJ26" s="16"/>
      <c r="AN26"/>
      <c r="AO26" s="24"/>
      <c r="AP26"/>
      <c r="AQ26"/>
      <c r="AR26" s="3" t="s">
        <v>368</v>
      </c>
      <c r="AS26" s="1">
        <v>1944</v>
      </c>
      <c r="AT26" s="1">
        <f>COUNTA($C26:AQ26)</f>
        <v>2</v>
      </c>
      <c r="AU26"/>
    </row>
    <row r="27" spans="1:47" s="1" customFormat="1" x14ac:dyDescent="0.2">
      <c r="A27" s="3" t="s">
        <v>35</v>
      </c>
      <c r="B27" s="1">
        <v>1950</v>
      </c>
      <c r="C27" s="2">
        <v>94.49</v>
      </c>
      <c r="D27" s="2"/>
      <c r="E27" s="2"/>
      <c r="F27" s="45"/>
      <c r="G27" s="2"/>
      <c r="H27" s="2"/>
      <c r="I27" s="2">
        <v>101.15</v>
      </c>
      <c r="J27" s="2"/>
      <c r="K27" s="19">
        <v>74.09</v>
      </c>
      <c r="L27" s="2">
        <v>80.28</v>
      </c>
      <c r="M27" s="2">
        <v>62</v>
      </c>
      <c r="N27" s="1">
        <v>66.28</v>
      </c>
      <c r="O27" s="2"/>
      <c r="P27" s="16" t="s">
        <v>36</v>
      </c>
      <c r="Q27" s="1">
        <v>61.34</v>
      </c>
      <c r="R27" s="1">
        <v>83.07</v>
      </c>
      <c r="T27" s="1">
        <v>61.52</v>
      </c>
      <c r="U27" s="16">
        <v>59.45</v>
      </c>
      <c r="Y27" s="12"/>
      <c r="Z27" s="16"/>
      <c r="AE27" s="16"/>
      <c r="AJ27" s="16"/>
      <c r="AO27" s="16"/>
      <c r="AR27" s="3" t="s">
        <v>35</v>
      </c>
      <c r="AS27" s="1">
        <v>1950</v>
      </c>
      <c r="AT27" s="1">
        <f>COUNTA($C27:AQ27)</f>
        <v>11</v>
      </c>
    </row>
    <row r="28" spans="1:47" x14ac:dyDescent="0.2">
      <c r="A28" s="3" t="s">
        <v>296</v>
      </c>
      <c r="B28" s="1">
        <v>1998</v>
      </c>
      <c r="D28" s="2">
        <v>22.24</v>
      </c>
      <c r="G28" s="2">
        <v>21.06</v>
      </c>
      <c r="H28" s="2">
        <v>22.02</v>
      </c>
      <c r="AR28" s="3" t="s">
        <v>296</v>
      </c>
      <c r="AS28" s="1">
        <v>1998</v>
      </c>
      <c r="AT28" s="1">
        <f>COUNTA($C28:AQ28)</f>
        <v>3</v>
      </c>
      <c r="AU28" s="1"/>
    </row>
    <row r="29" spans="1:47" x14ac:dyDescent="0.2">
      <c r="A29" s="3" t="s">
        <v>16</v>
      </c>
      <c r="B29" s="1">
        <v>1960</v>
      </c>
      <c r="D29" s="2">
        <v>29.15</v>
      </c>
      <c r="I29" s="2">
        <v>30</v>
      </c>
      <c r="J29" s="2"/>
      <c r="K29" s="19">
        <v>29.24</v>
      </c>
      <c r="L29" s="2">
        <v>28.5</v>
      </c>
      <c r="M29" s="2"/>
      <c r="N29" s="2"/>
      <c r="O29" s="2"/>
      <c r="P29" s="19"/>
      <c r="Q29" s="2"/>
      <c r="R29" s="2"/>
      <c r="S29" s="1"/>
      <c r="T29" s="1"/>
      <c r="U29" s="16"/>
      <c r="V29" s="1"/>
      <c r="W29" s="1"/>
      <c r="X29" s="1"/>
      <c r="Y29" s="14"/>
      <c r="Z29" s="16"/>
      <c r="AA29" s="1"/>
      <c r="AB29" s="1"/>
      <c r="AC29" s="1"/>
      <c r="AD29" s="1"/>
      <c r="AE29" s="16"/>
      <c r="AF29" s="1"/>
      <c r="AG29" s="1"/>
      <c r="AH29" s="1"/>
      <c r="AI29" s="1"/>
      <c r="AJ29" s="16"/>
      <c r="AK29" s="1"/>
      <c r="AL29" s="1"/>
      <c r="AM29" s="1"/>
      <c r="AN29" s="1"/>
      <c r="AO29" s="16"/>
      <c r="AP29" s="1"/>
      <c r="AQ29" s="1"/>
      <c r="AR29" s="3" t="s">
        <v>16</v>
      </c>
      <c r="AS29" s="1">
        <v>1960</v>
      </c>
      <c r="AT29" s="1">
        <f>COUNTA($C29:AQ29)</f>
        <v>4</v>
      </c>
      <c r="AU29" s="1"/>
    </row>
    <row r="30" spans="1:47" s="1" customFormat="1" x14ac:dyDescent="0.2">
      <c r="A30" s="3" t="s">
        <v>297</v>
      </c>
      <c r="B30" s="1">
        <v>2000</v>
      </c>
      <c r="C30" s="2"/>
      <c r="D30" s="2">
        <v>29.5</v>
      </c>
      <c r="E30" s="2"/>
      <c r="F30" s="45"/>
      <c r="G30" s="2">
        <v>24</v>
      </c>
      <c r="H30" s="2">
        <v>23.3</v>
      </c>
      <c r="I30"/>
      <c r="J30"/>
      <c r="K30" s="18"/>
      <c r="L30"/>
      <c r="M30"/>
      <c r="N30"/>
      <c r="O30"/>
      <c r="P30" s="18"/>
      <c r="Q30"/>
      <c r="R30"/>
      <c r="S30"/>
      <c r="T30"/>
      <c r="U30" s="18"/>
      <c r="V30"/>
      <c r="W30"/>
      <c r="X30"/>
      <c r="Y30" s="13"/>
      <c r="Z30" s="18"/>
      <c r="AA30"/>
      <c r="AB30"/>
      <c r="AC30"/>
      <c r="AD30"/>
      <c r="AE30" s="18"/>
      <c r="AF30"/>
      <c r="AG30"/>
      <c r="AH30"/>
      <c r="AI30"/>
      <c r="AJ30" s="18"/>
      <c r="AK30"/>
      <c r="AL30"/>
      <c r="AM30"/>
      <c r="AN30"/>
      <c r="AO30" s="18"/>
      <c r="AP30"/>
      <c r="AQ30"/>
      <c r="AR30" s="3" t="s">
        <v>297</v>
      </c>
      <c r="AS30" s="1">
        <v>2000</v>
      </c>
      <c r="AT30" s="1">
        <f>COUNTA($C30:AQ30)</f>
        <v>3</v>
      </c>
      <c r="AU30"/>
    </row>
    <row r="31" spans="1:47" s="1" customFormat="1" x14ac:dyDescent="0.2">
      <c r="A31" s="3" t="s">
        <v>357</v>
      </c>
      <c r="B31" s="1">
        <v>1965</v>
      </c>
      <c r="C31" s="2"/>
      <c r="D31" s="2">
        <v>31.32</v>
      </c>
      <c r="E31" s="2">
        <v>37.22</v>
      </c>
      <c r="F31" s="45">
        <v>46.13</v>
      </c>
      <c r="G31" s="2"/>
      <c r="H31" s="2"/>
      <c r="I31" s="2"/>
      <c r="J31" s="2"/>
      <c r="K31" s="19"/>
      <c r="L31" s="2"/>
      <c r="M31" s="2"/>
      <c r="N31" s="2"/>
      <c r="O31" s="2"/>
      <c r="P31" s="16"/>
      <c r="U31" s="16"/>
      <c r="Y31" s="14"/>
      <c r="Z31" s="16"/>
      <c r="AE31" s="16"/>
      <c r="AJ31" s="16"/>
      <c r="AO31" s="24"/>
      <c r="AR31" s="3" t="s">
        <v>357</v>
      </c>
      <c r="AS31" s="1">
        <v>1965</v>
      </c>
      <c r="AT31" s="1">
        <f>COUNTA($C31:AQ31)</f>
        <v>3</v>
      </c>
    </row>
    <row r="32" spans="1:47" s="1" customFormat="1" x14ac:dyDescent="0.2">
      <c r="A32" s="3" t="s">
        <v>27</v>
      </c>
      <c r="B32" s="1">
        <v>2004</v>
      </c>
      <c r="C32" s="2"/>
      <c r="D32" s="2">
        <v>31.45</v>
      </c>
      <c r="E32" s="2">
        <v>29.57</v>
      </c>
      <c r="F32" s="45"/>
      <c r="G32" s="2">
        <v>26.18</v>
      </c>
      <c r="H32" s="2">
        <v>31.28</v>
      </c>
      <c r="I32" s="2">
        <v>48.49</v>
      </c>
      <c r="J32" s="2">
        <v>48.47</v>
      </c>
      <c r="K32" s="19">
        <v>43.38</v>
      </c>
      <c r="L32" s="2"/>
      <c r="M32" s="2"/>
      <c r="N32" s="2"/>
      <c r="O32" s="2"/>
      <c r="P32" s="16"/>
      <c r="U32" s="16"/>
      <c r="Y32" s="12"/>
      <c r="Z32" s="19"/>
      <c r="AE32" s="16"/>
      <c r="AI32" s="2"/>
      <c r="AJ32" s="16"/>
      <c r="AO32" s="16"/>
      <c r="AR32" s="3" t="s">
        <v>27</v>
      </c>
      <c r="AS32" s="1">
        <v>2004</v>
      </c>
      <c r="AT32" s="1">
        <f>COUNTA($C32:AQ32)</f>
        <v>7</v>
      </c>
      <c r="AU32"/>
    </row>
    <row r="33" spans="1:47" s="1" customFormat="1" x14ac:dyDescent="0.2">
      <c r="A33" s="3" t="s">
        <v>25</v>
      </c>
      <c r="B33" s="1">
        <v>2006</v>
      </c>
      <c r="C33" s="2"/>
      <c r="D33" s="2">
        <v>31.45</v>
      </c>
      <c r="E33" s="2">
        <v>29.57</v>
      </c>
      <c r="F33" s="45"/>
      <c r="G33" s="2">
        <v>30.08</v>
      </c>
      <c r="H33" s="2">
        <v>42.49</v>
      </c>
      <c r="I33" s="2">
        <v>48.58</v>
      </c>
      <c r="J33" s="2">
        <v>48.54</v>
      </c>
      <c r="K33" s="19">
        <v>43.16</v>
      </c>
      <c r="L33" s="2"/>
      <c r="M33" s="2"/>
      <c r="N33" s="2"/>
      <c r="O33" s="2"/>
      <c r="P33" s="16"/>
      <c r="U33" s="16"/>
      <c r="Y33" s="14"/>
      <c r="Z33" s="19"/>
      <c r="AE33" s="16"/>
      <c r="AI33" s="2"/>
      <c r="AJ33" s="16"/>
      <c r="AO33" s="16"/>
      <c r="AR33" s="3" t="s">
        <v>25</v>
      </c>
      <c r="AS33" s="1">
        <v>2006</v>
      </c>
      <c r="AT33" s="1">
        <f>COUNTA($C33:AQ33)</f>
        <v>7</v>
      </c>
      <c r="AU33"/>
    </row>
    <row r="34" spans="1:47" s="1" customFormat="1" x14ac:dyDescent="0.2">
      <c r="A34" s="3" t="s">
        <v>38</v>
      </c>
      <c r="B34" s="1">
        <v>1956</v>
      </c>
      <c r="C34" s="2"/>
      <c r="D34" s="2">
        <v>33.39</v>
      </c>
      <c r="E34" s="2">
        <v>32.24</v>
      </c>
      <c r="F34" s="45"/>
      <c r="G34" s="2"/>
      <c r="H34" s="2"/>
      <c r="I34" s="2"/>
      <c r="J34" s="2"/>
      <c r="K34" s="19">
        <v>30.3</v>
      </c>
      <c r="M34" s="1">
        <v>27.29</v>
      </c>
      <c r="N34" s="1">
        <v>29.25</v>
      </c>
      <c r="O34" s="1">
        <v>28.41</v>
      </c>
      <c r="P34" s="16"/>
      <c r="T34" s="3"/>
      <c r="U34" s="16">
        <v>28.01</v>
      </c>
      <c r="Y34" s="12"/>
      <c r="Z34" s="16">
        <v>28.43</v>
      </c>
      <c r="AE34" s="16"/>
      <c r="AJ34" s="16"/>
      <c r="AO34" s="16"/>
      <c r="AR34" s="3" t="s">
        <v>38</v>
      </c>
      <c r="AS34" s="1">
        <v>1956</v>
      </c>
      <c r="AT34" s="1">
        <f>COUNTA($C34:AQ34)</f>
        <v>8</v>
      </c>
    </row>
    <row r="35" spans="1:47" s="1" customFormat="1" x14ac:dyDescent="0.2">
      <c r="A35" s="3" t="s">
        <v>355</v>
      </c>
      <c r="B35" s="1">
        <v>1988</v>
      </c>
      <c r="C35" s="2"/>
      <c r="D35" s="2">
        <v>37.06</v>
      </c>
      <c r="E35" s="2">
        <v>37.159999999999997</v>
      </c>
      <c r="F35" s="45">
        <v>40.119999999999997</v>
      </c>
      <c r="G35" s="2"/>
      <c r="H35" s="2"/>
      <c r="I35"/>
      <c r="J35"/>
      <c r="K35" s="18"/>
      <c r="L35"/>
      <c r="M35"/>
      <c r="N35"/>
      <c r="O35"/>
      <c r="P35" s="18"/>
      <c r="Q35"/>
      <c r="R35"/>
      <c r="S35"/>
      <c r="T35"/>
      <c r="U35" s="18"/>
      <c r="V35"/>
      <c r="W35"/>
      <c r="X35"/>
      <c r="Y35" s="13"/>
      <c r="Z35" s="18"/>
      <c r="AA35"/>
      <c r="AB35"/>
      <c r="AC35"/>
      <c r="AD35"/>
      <c r="AE35" s="18"/>
      <c r="AF35"/>
      <c r="AG35"/>
      <c r="AH35"/>
      <c r="AI35"/>
      <c r="AJ35" s="18"/>
      <c r="AK35"/>
      <c r="AL35"/>
      <c r="AM35"/>
      <c r="AN35"/>
      <c r="AO35" s="18"/>
      <c r="AP35"/>
      <c r="AQ35"/>
      <c r="AR35" s="3" t="s">
        <v>355</v>
      </c>
      <c r="AS35" s="1">
        <v>1988</v>
      </c>
      <c r="AT35" s="1">
        <f>COUNTA($C35:AQ35)</f>
        <v>3</v>
      </c>
      <c r="AU35"/>
    </row>
    <row r="36" spans="1:47" s="1" customFormat="1" x14ac:dyDescent="0.2">
      <c r="A36" s="3" t="s">
        <v>360</v>
      </c>
      <c r="B36" s="1" t="s">
        <v>41</v>
      </c>
      <c r="C36" s="2"/>
      <c r="D36" s="2">
        <v>37.299999999999997</v>
      </c>
      <c r="E36" s="2"/>
      <c r="F36" s="45"/>
      <c r="G36" s="2"/>
      <c r="H36" s="2"/>
      <c r="I36" s="2"/>
      <c r="J36" s="2"/>
      <c r="K36" s="19"/>
      <c r="L36" s="2"/>
      <c r="M36" s="2"/>
      <c r="N36" s="2"/>
      <c r="O36" s="2"/>
      <c r="P36" s="16"/>
      <c r="R36"/>
      <c r="S36"/>
      <c r="T36"/>
      <c r="U36" s="24"/>
      <c r="V36"/>
      <c r="W36"/>
      <c r="X36"/>
      <c r="Y36" s="14"/>
      <c r="Z36" s="24"/>
      <c r="AA36"/>
      <c r="AB36"/>
      <c r="AE36" s="16"/>
      <c r="AJ36" s="16"/>
      <c r="AN36"/>
      <c r="AO36" s="24"/>
      <c r="AP36"/>
      <c r="AQ36"/>
      <c r="AR36" s="3" t="s">
        <v>360</v>
      </c>
      <c r="AS36" s="1" t="s">
        <v>41</v>
      </c>
      <c r="AT36" s="1">
        <f>COUNTA($C36:AQ36)</f>
        <v>1</v>
      </c>
      <c r="AU36"/>
    </row>
    <row r="37" spans="1:47" s="1" customFormat="1" x14ac:dyDescent="0.2">
      <c r="A37" s="3" t="s">
        <v>17</v>
      </c>
      <c r="B37" s="1">
        <v>1963</v>
      </c>
      <c r="C37" s="2"/>
      <c r="D37" s="2">
        <v>39.5</v>
      </c>
      <c r="E37" s="2"/>
      <c r="F37" s="45">
        <v>42.56</v>
      </c>
      <c r="G37" s="2"/>
      <c r="H37" s="2"/>
      <c r="I37" s="2" t="s">
        <v>18</v>
      </c>
      <c r="J37" s="2">
        <v>32.22</v>
      </c>
      <c r="K37" s="19">
        <v>32.090000000000003</v>
      </c>
      <c r="L37" s="2"/>
      <c r="M37" s="2"/>
      <c r="N37" s="2"/>
      <c r="O37" s="2"/>
      <c r="P37" s="19"/>
      <c r="Q37" s="2"/>
      <c r="R37" s="2"/>
      <c r="U37" s="16"/>
      <c r="Y37" s="14"/>
      <c r="Z37" s="16"/>
      <c r="AE37" s="16"/>
      <c r="AI37" s="1">
        <v>42.56</v>
      </c>
      <c r="AJ37" s="16"/>
      <c r="AO37" s="16"/>
      <c r="AR37" s="3" t="s">
        <v>17</v>
      </c>
      <c r="AS37" s="1">
        <v>1963</v>
      </c>
      <c r="AT37" s="1">
        <f>COUNTA($C37:AQ37)</f>
        <v>6</v>
      </c>
      <c r="AU37"/>
    </row>
    <row r="38" spans="1:47" s="1" customFormat="1" x14ac:dyDescent="0.2">
      <c r="A38" s="3" t="s">
        <v>363</v>
      </c>
      <c r="B38" s="1" t="s">
        <v>369</v>
      </c>
      <c r="C38" s="2"/>
      <c r="D38" s="2">
        <v>41.05</v>
      </c>
      <c r="E38" s="2"/>
      <c r="F38" s="45"/>
      <c r="G38" s="2"/>
      <c r="H38" s="2"/>
      <c r="I38" s="2"/>
      <c r="J38" s="2"/>
      <c r="K38" s="19"/>
      <c r="L38" s="2"/>
      <c r="M38" s="2"/>
      <c r="N38" s="2"/>
      <c r="O38" s="2"/>
      <c r="P38" s="16"/>
      <c r="R38"/>
      <c r="S38"/>
      <c r="T38"/>
      <c r="U38" s="24"/>
      <c r="V38"/>
      <c r="W38"/>
      <c r="X38"/>
      <c r="Y38" s="14"/>
      <c r="Z38" s="24"/>
      <c r="AA38"/>
      <c r="AB38"/>
      <c r="AE38" s="16"/>
      <c r="AJ38" s="16"/>
      <c r="AN38"/>
      <c r="AO38" s="24"/>
      <c r="AP38"/>
      <c r="AQ38"/>
      <c r="AR38" s="3" t="s">
        <v>363</v>
      </c>
      <c r="AS38" s="1" t="s">
        <v>369</v>
      </c>
      <c r="AT38" s="1">
        <f>COUNTA($C38:AQ38)</f>
        <v>1</v>
      </c>
      <c r="AU38"/>
    </row>
    <row r="39" spans="1:47" s="1" customFormat="1" x14ac:dyDescent="0.2">
      <c r="A39" s="3" t="s">
        <v>26</v>
      </c>
      <c r="B39" s="1">
        <v>1966</v>
      </c>
      <c r="C39" s="2"/>
      <c r="D39" s="2">
        <v>41.4</v>
      </c>
      <c r="E39" s="2">
        <v>53.36</v>
      </c>
      <c r="F39" s="45"/>
      <c r="G39" s="2"/>
      <c r="H39" s="2">
        <v>43.15</v>
      </c>
      <c r="I39" s="2"/>
      <c r="J39" s="2">
        <v>48.5</v>
      </c>
      <c r="K39" s="19">
        <v>43.42</v>
      </c>
      <c r="L39" s="2"/>
      <c r="M39" s="2"/>
      <c r="N39" s="2"/>
      <c r="O39" s="2">
        <v>45.5</v>
      </c>
      <c r="P39" s="16"/>
      <c r="U39" s="16"/>
      <c r="Y39" s="12"/>
      <c r="Z39" s="19"/>
      <c r="AE39" s="16"/>
      <c r="AI39" s="2"/>
      <c r="AJ39" s="16"/>
      <c r="AO39" s="16"/>
      <c r="AR39" s="3" t="s">
        <v>26</v>
      </c>
      <c r="AS39" s="1">
        <v>1966</v>
      </c>
      <c r="AT39" s="1">
        <f>COUNTA($C39:AQ39)</f>
        <v>6</v>
      </c>
      <c r="AU39"/>
    </row>
    <row r="40" spans="1:47" s="1" customFormat="1" x14ac:dyDescent="0.2">
      <c r="A40" s="3" t="s">
        <v>364</v>
      </c>
      <c r="B40" s="1" t="s">
        <v>313</v>
      </c>
      <c r="C40" s="2"/>
      <c r="D40" s="2">
        <v>42.02</v>
      </c>
      <c r="E40" s="2"/>
      <c r="F40" s="45"/>
      <c r="G40" s="2"/>
      <c r="H40" s="2"/>
      <c r="I40" s="2"/>
      <c r="J40" s="2"/>
      <c r="K40" s="19"/>
      <c r="L40" s="2"/>
      <c r="M40" s="2"/>
      <c r="N40" s="2"/>
      <c r="O40" s="2"/>
      <c r="P40" s="16"/>
      <c r="R40"/>
      <c r="S40"/>
      <c r="T40"/>
      <c r="U40" s="24"/>
      <c r="V40"/>
      <c r="W40"/>
      <c r="X40"/>
      <c r="Y40" s="14"/>
      <c r="Z40" s="24"/>
      <c r="AA40"/>
      <c r="AB40"/>
      <c r="AE40" s="16"/>
      <c r="AJ40" s="16"/>
      <c r="AN40"/>
      <c r="AO40" s="24"/>
      <c r="AP40"/>
      <c r="AQ40"/>
      <c r="AR40" s="3" t="s">
        <v>364</v>
      </c>
      <c r="AS40" s="1" t="s">
        <v>313</v>
      </c>
      <c r="AT40" s="1">
        <f>COUNTA($C40:AQ40)</f>
        <v>1</v>
      </c>
      <c r="AU40"/>
    </row>
    <row r="41" spans="1:47" s="1" customFormat="1" x14ac:dyDescent="0.2">
      <c r="A41" s="3" t="s">
        <v>366</v>
      </c>
      <c r="B41" s="1" t="s">
        <v>314</v>
      </c>
      <c r="C41" s="2"/>
      <c r="D41" s="2">
        <v>53.35</v>
      </c>
      <c r="E41" s="2"/>
      <c r="F41" s="45"/>
      <c r="G41" s="2"/>
      <c r="H41" s="2"/>
      <c r="I41" s="2"/>
      <c r="J41" s="2"/>
      <c r="K41" s="19"/>
      <c r="L41" s="2"/>
      <c r="M41" s="2"/>
      <c r="N41" s="2"/>
      <c r="O41" s="2"/>
      <c r="P41" s="16"/>
      <c r="R41"/>
      <c r="S41"/>
      <c r="T41"/>
      <c r="U41" s="24"/>
      <c r="V41"/>
      <c r="W41"/>
      <c r="X41"/>
      <c r="Y41" s="14"/>
      <c r="Z41" s="24"/>
      <c r="AA41"/>
      <c r="AB41"/>
      <c r="AE41" s="16"/>
      <c r="AJ41" s="16"/>
      <c r="AN41"/>
      <c r="AO41" s="24"/>
      <c r="AP41"/>
      <c r="AQ41"/>
      <c r="AR41" s="3" t="s">
        <v>366</v>
      </c>
      <c r="AS41" s="1" t="s">
        <v>314</v>
      </c>
      <c r="AT41" s="1">
        <f>COUNTA($C41:AQ41)</f>
        <v>1</v>
      </c>
      <c r="AU41"/>
    </row>
    <row r="42" spans="1:47" s="1" customFormat="1" x14ac:dyDescent="0.2">
      <c r="A42" s="3" t="s">
        <v>351</v>
      </c>
      <c r="B42" s="1">
        <v>1954</v>
      </c>
      <c r="C42" s="2"/>
      <c r="D42" s="2"/>
      <c r="E42" s="2">
        <v>29.11</v>
      </c>
      <c r="F42" s="45"/>
      <c r="G42" s="2">
        <v>29.11</v>
      </c>
      <c r="H42" s="2"/>
      <c r="I42"/>
      <c r="J42"/>
      <c r="K42" s="18"/>
      <c r="L42"/>
      <c r="M42"/>
      <c r="N42"/>
      <c r="O42"/>
      <c r="P42" s="18"/>
      <c r="Q42"/>
      <c r="R42"/>
      <c r="S42"/>
      <c r="T42"/>
      <c r="U42" s="18"/>
      <c r="V42"/>
      <c r="W42"/>
      <c r="X42"/>
      <c r="Y42" s="13"/>
      <c r="Z42" s="18"/>
      <c r="AA42"/>
      <c r="AB42"/>
      <c r="AC42"/>
      <c r="AD42"/>
      <c r="AE42" s="18"/>
      <c r="AF42"/>
      <c r="AG42"/>
      <c r="AH42"/>
      <c r="AI42"/>
      <c r="AJ42" s="18"/>
      <c r="AK42"/>
      <c r="AL42"/>
      <c r="AM42"/>
      <c r="AN42"/>
      <c r="AO42" s="18"/>
      <c r="AP42"/>
      <c r="AQ42"/>
      <c r="AR42" s="3" t="s">
        <v>351</v>
      </c>
      <c r="AS42" s="1">
        <v>1954</v>
      </c>
      <c r="AT42" s="1">
        <f>COUNTA($C42:AQ42)</f>
        <v>2</v>
      </c>
      <c r="AU42"/>
    </row>
    <row r="43" spans="1:47" s="1" customFormat="1" x14ac:dyDescent="0.2">
      <c r="A43" s="3" t="s">
        <v>371</v>
      </c>
      <c r="B43" s="1" t="s">
        <v>45</v>
      </c>
      <c r="C43" s="2"/>
      <c r="D43" s="2"/>
      <c r="E43" s="2">
        <v>50.03</v>
      </c>
      <c r="F43" s="45"/>
      <c r="G43" s="2"/>
      <c r="H43" s="2"/>
      <c r="I43"/>
      <c r="J43"/>
      <c r="K43" s="18"/>
      <c r="L43"/>
      <c r="M43"/>
      <c r="N43"/>
      <c r="O43"/>
      <c r="P43" s="18"/>
      <c r="Q43"/>
      <c r="R43"/>
      <c r="S43"/>
      <c r="T43"/>
      <c r="U43" s="18"/>
      <c r="V43"/>
      <c r="W43"/>
      <c r="X43"/>
      <c r="Y43" s="13"/>
      <c r="Z43" s="18"/>
      <c r="AA43"/>
      <c r="AB43"/>
      <c r="AC43"/>
      <c r="AD43"/>
      <c r="AE43" s="18"/>
      <c r="AF43"/>
      <c r="AG43"/>
      <c r="AH43"/>
      <c r="AI43"/>
      <c r="AJ43" s="18"/>
      <c r="AK43"/>
      <c r="AL43"/>
      <c r="AM43"/>
      <c r="AN43"/>
      <c r="AO43" s="18"/>
      <c r="AP43"/>
      <c r="AQ43"/>
      <c r="AR43" s="3" t="s">
        <v>371</v>
      </c>
      <c r="AS43" s="1" t="s">
        <v>45</v>
      </c>
      <c r="AT43" s="1">
        <f>COUNTA($C43:AQ43)</f>
        <v>1</v>
      </c>
      <c r="AU43"/>
    </row>
    <row r="44" spans="1:47" s="1" customFormat="1" x14ac:dyDescent="0.2">
      <c r="A44" s="3" t="s">
        <v>22</v>
      </c>
      <c r="B44" s="1">
        <v>1947</v>
      </c>
      <c r="C44" s="2"/>
      <c r="D44" s="2"/>
      <c r="E44" s="2">
        <v>51.39</v>
      </c>
      <c r="F44" s="45">
        <v>48.59</v>
      </c>
      <c r="G44" s="2">
        <v>40.28</v>
      </c>
      <c r="H44" s="2"/>
      <c r="I44" s="1">
        <v>37.270000000000003</v>
      </c>
      <c r="K44" s="16">
        <v>39.340000000000003</v>
      </c>
      <c r="L44" s="1">
        <v>39.15</v>
      </c>
      <c r="N44" s="1">
        <v>36.590000000000003</v>
      </c>
      <c r="O44" s="2">
        <v>34.58</v>
      </c>
      <c r="P44" s="16"/>
      <c r="Q44" s="1">
        <v>34.18</v>
      </c>
      <c r="R44" s="1">
        <v>33.42</v>
      </c>
      <c r="S44" s="1">
        <v>33.369999999999997</v>
      </c>
      <c r="T44" s="1">
        <v>32.32</v>
      </c>
      <c r="U44" s="16">
        <v>33.08</v>
      </c>
      <c r="V44" s="1">
        <v>33.53</v>
      </c>
      <c r="W44" s="1">
        <v>34.25</v>
      </c>
      <c r="X44" s="1">
        <v>33.270000000000003</v>
      </c>
      <c r="Y44" s="14"/>
      <c r="Z44" s="19">
        <v>31.4</v>
      </c>
      <c r="AA44" s="1">
        <v>30.37</v>
      </c>
      <c r="AB44" s="1">
        <v>29.53</v>
      </c>
      <c r="AC44" s="1">
        <v>29.17</v>
      </c>
      <c r="AD44" s="1">
        <v>28.45</v>
      </c>
      <c r="AE44" s="16">
        <v>29.58</v>
      </c>
      <c r="AF44" s="1">
        <v>29.07</v>
      </c>
      <c r="AG44" s="1">
        <v>28.43</v>
      </c>
      <c r="AI44" s="2">
        <v>27.2</v>
      </c>
      <c r="AJ44" s="16">
        <v>28.51</v>
      </c>
      <c r="AK44" s="1">
        <v>27.41</v>
      </c>
      <c r="AL44" s="1" t="s">
        <v>23</v>
      </c>
      <c r="AM44" s="1">
        <v>29.56</v>
      </c>
      <c r="AN44" s="1">
        <v>27.48</v>
      </c>
      <c r="AO44" s="16">
        <v>30.29</v>
      </c>
      <c r="AP44" s="1">
        <v>32.090000000000003</v>
      </c>
      <c r="AR44" s="3" t="s">
        <v>22</v>
      </c>
      <c r="AS44" s="1">
        <v>1947</v>
      </c>
      <c r="AT44" s="1">
        <f>COUNTA($C44:AQ44)</f>
        <v>32</v>
      </c>
      <c r="AU44"/>
    </row>
    <row r="45" spans="1:47" s="1" customFormat="1" x14ac:dyDescent="0.2">
      <c r="A45" s="3" t="s">
        <v>353</v>
      </c>
      <c r="B45" s="1">
        <v>1983</v>
      </c>
      <c r="C45" s="2"/>
      <c r="D45" s="2"/>
      <c r="E45" s="2"/>
      <c r="F45" s="45">
        <v>25.12</v>
      </c>
      <c r="G45" s="2"/>
      <c r="H45" s="2"/>
      <c r="I45" s="2"/>
      <c r="J45" s="2"/>
      <c r="K45" s="19"/>
      <c r="L45" s="2"/>
      <c r="M45" s="2"/>
      <c r="N45" s="2"/>
      <c r="O45" s="2"/>
      <c r="P45" s="16"/>
      <c r="R45"/>
      <c r="S45"/>
      <c r="T45"/>
      <c r="U45" s="24"/>
      <c r="V45"/>
      <c r="W45"/>
      <c r="X45"/>
      <c r="Y45" s="14"/>
      <c r="Z45" s="24"/>
      <c r="AA45"/>
      <c r="AB45"/>
      <c r="AE45" s="16"/>
      <c r="AJ45" s="16"/>
      <c r="AN45"/>
      <c r="AO45" s="24"/>
      <c r="AP45"/>
      <c r="AQ45"/>
      <c r="AR45" s="3" t="s">
        <v>353</v>
      </c>
      <c r="AS45" s="1">
        <v>1983</v>
      </c>
      <c r="AT45" s="1">
        <f>COUNTA($C45:AQ45)</f>
        <v>1</v>
      </c>
      <c r="AU45"/>
    </row>
    <row r="46" spans="1:47" s="1" customFormat="1" x14ac:dyDescent="0.2">
      <c r="A46" s="3" t="s">
        <v>20</v>
      </c>
      <c r="B46" s="1">
        <v>1987</v>
      </c>
      <c r="C46" s="2"/>
      <c r="D46" s="2"/>
      <c r="E46" s="2"/>
      <c r="F46" s="45">
        <v>26.04</v>
      </c>
      <c r="G46" s="2"/>
      <c r="H46" s="2"/>
      <c r="I46" s="1">
        <v>26.14</v>
      </c>
      <c r="K46" s="16"/>
      <c r="O46" s="2"/>
      <c r="P46" s="16"/>
      <c r="U46" s="16"/>
      <c r="Y46" s="14"/>
      <c r="Z46" s="16"/>
      <c r="AE46" s="16"/>
      <c r="AJ46" s="16"/>
      <c r="AO46" s="16"/>
      <c r="AR46" s="3" t="s">
        <v>20</v>
      </c>
      <c r="AS46" s="1">
        <v>1987</v>
      </c>
      <c r="AT46" s="1">
        <f>COUNTA($C46:AQ46)</f>
        <v>2</v>
      </c>
      <c r="AU46"/>
    </row>
    <row r="47" spans="1:47" x14ac:dyDescent="0.2">
      <c r="A47" s="3" t="s">
        <v>354</v>
      </c>
      <c r="B47" s="1">
        <v>1964</v>
      </c>
      <c r="F47" s="45">
        <v>32.31</v>
      </c>
      <c r="I47" s="2"/>
      <c r="J47" s="2"/>
      <c r="K47" s="19"/>
      <c r="L47" s="2"/>
      <c r="M47" s="2"/>
      <c r="N47" s="2"/>
      <c r="O47" s="2"/>
      <c r="P47" s="16"/>
      <c r="Q47" s="1"/>
      <c r="R47" s="1"/>
      <c r="S47" s="1"/>
      <c r="T47" s="1"/>
      <c r="U47" s="16"/>
      <c r="V47" s="1"/>
      <c r="W47" s="1"/>
      <c r="X47" s="1"/>
      <c r="Y47" s="12"/>
      <c r="Z47" s="16"/>
      <c r="AA47" s="1"/>
      <c r="AB47" s="1"/>
      <c r="AC47" s="1"/>
      <c r="AD47" s="1"/>
      <c r="AE47" s="16"/>
      <c r="AF47" s="1"/>
      <c r="AG47" s="1"/>
      <c r="AH47" s="1"/>
      <c r="AI47" s="1"/>
      <c r="AJ47" s="16"/>
      <c r="AK47" s="1"/>
      <c r="AL47" s="1"/>
      <c r="AM47" s="1"/>
      <c r="AN47" s="1"/>
      <c r="AO47" s="16"/>
      <c r="AP47" s="1"/>
      <c r="AQ47" s="1"/>
      <c r="AR47" s="3" t="s">
        <v>354</v>
      </c>
      <c r="AS47" s="1">
        <v>1964</v>
      </c>
      <c r="AT47" s="1">
        <f>COUNTA($C47:AQ47)</f>
        <v>1</v>
      </c>
    </row>
    <row r="48" spans="1:47" x14ac:dyDescent="0.2">
      <c r="A48" s="3" t="s">
        <v>21</v>
      </c>
      <c r="B48" s="1">
        <v>1958</v>
      </c>
      <c r="F48" s="45">
        <v>34.1</v>
      </c>
      <c r="I48" s="2">
        <v>32.25</v>
      </c>
      <c r="J48" s="2">
        <v>32.22</v>
      </c>
      <c r="K48" s="19"/>
      <c r="L48" s="2">
        <v>26.3</v>
      </c>
      <c r="M48" s="1"/>
      <c r="N48" s="1"/>
      <c r="O48" s="2"/>
      <c r="P48" s="16"/>
      <c r="Q48" s="1"/>
      <c r="R48" s="1"/>
      <c r="S48" s="1"/>
      <c r="T48" s="1"/>
      <c r="U48" s="16"/>
      <c r="V48" s="1"/>
      <c r="W48" s="1"/>
      <c r="X48" s="1"/>
      <c r="Y48" s="14"/>
      <c r="Z48" s="16"/>
      <c r="AA48" s="1"/>
      <c r="AB48" s="1"/>
      <c r="AC48" s="1"/>
      <c r="AD48" s="1"/>
      <c r="AE48" s="16"/>
      <c r="AF48" s="1"/>
      <c r="AG48" s="1"/>
      <c r="AH48" s="1"/>
      <c r="AI48" s="1"/>
      <c r="AJ48" s="16"/>
      <c r="AK48" s="1"/>
      <c r="AL48" s="1"/>
      <c r="AM48" s="1"/>
      <c r="AN48" s="1"/>
      <c r="AO48" s="16"/>
      <c r="AP48" s="1"/>
      <c r="AQ48" s="1"/>
      <c r="AR48" s="3" t="s">
        <v>21</v>
      </c>
      <c r="AS48" s="1">
        <v>1958</v>
      </c>
      <c r="AT48" s="1">
        <f>COUNTA($C48:AQ48)</f>
        <v>4</v>
      </c>
    </row>
    <row r="49" spans="1:47" s="1" customFormat="1" x14ac:dyDescent="0.2">
      <c r="A49" s="3" t="s">
        <v>352</v>
      </c>
      <c r="B49" s="1" t="s">
        <v>71</v>
      </c>
      <c r="C49" s="2"/>
      <c r="D49" s="2"/>
      <c r="E49" s="2"/>
      <c r="F49" s="45">
        <v>34.200000000000003</v>
      </c>
      <c r="G49" s="2"/>
      <c r="H49" s="2">
        <v>28.5</v>
      </c>
      <c r="I49"/>
      <c r="J49"/>
      <c r="K49" s="18"/>
      <c r="L49"/>
      <c r="M49"/>
      <c r="N49"/>
      <c r="O49"/>
      <c r="P49" s="18"/>
      <c r="Q49"/>
      <c r="R49"/>
      <c r="S49"/>
      <c r="T49"/>
      <c r="U49" s="18"/>
      <c r="V49"/>
      <c r="W49"/>
      <c r="X49"/>
      <c r="Y49" s="13"/>
      <c r="Z49" s="18"/>
      <c r="AA49"/>
      <c r="AB49"/>
      <c r="AC49"/>
      <c r="AD49"/>
      <c r="AE49" s="18"/>
      <c r="AF49"/>
      <c r="AG49"/>
      <c r="AH49"/>
      <c r="AI49"/>
      <c r="AJ49" s="18"/>
      <c r="AK49"/>
      <c r="AL49"/>
      <c r="AM49"/>
      <c r="AN49"/>
      <c r="AO49" s="18"/>
      <c r="AP49"/>
      <c r="AQ49"/>
      <c r="AR49" s="3" t="s">
        <v>352</v>
      </c>
      <c r="AS49" s="1" t="s">
        <v>71</v>
      </c>
      <c r="AT49" s="1">
        <f>COUNTA($C49:AQ49)</f>
        <v>2</v>
      </c>
    </row>
    <row r="50" spans="1:47" s="1" customFormat="1" x14ac:dyDescent="0.2">
      <c r="A50" s="3" t="s">
        <v>331</v>
      </c>
      <c r="B50" s="1" t="s">
        <v>41</v>
      </c>
      <c r="C50" s="2"/>
      <c r="D50" s="2"/>
      <c r="E50" s="2"/>
      <c r="F50" s="45">
        <v>39.46</v>
      </c>
      <c r="G50" s="2"/>
      <c r="H50" s="2">
        <v>57.36</v>
      </c>
      <c r="I50"/>
      <c r="J50"/>
      <c r="K50" s="18"/>
      <c r="L50"/>
      <c r="M50"/>
      <c r="N50"/>
      <c r="O50"/>
      <c r="P50" s="18"/>
      <c r="Q50"/>
      <c r="R50"/>
      <c r="S50"/>
      <c r="T50"/>
      <c r="U50" s="18"/>
      <c r="V50"/>
      <c r="W50"/>
      <c r="X50"/>
      <c r="Y50" s="13"/>
      <c r="Z50" s="18"/>
      <c r="AA50"/>
      <c r="AB50"/>
      <c r="AC50"/>
      <c r="AD50"/>
      <c r="AE50" s="18"/>
      <c r="AF50"/>
      <c r="AG50"/>
      <c r="AH50"/>
      <c r="AI50"/>
      <c r="AJ50" s="18"/>
      <c r="AK50"/>
      <c r="AL50"/>
      <c r="AM50"/>
      <c r="AN50"/>
      <c r="AO50" s="18"/>
      <c r="AP50"/>
      <c r="AQ50"/>
      <c r="AR50" s="3" t="s">
        <v>331</v>
      </c>
      <c r="AS50" s="1" t="s">
        <v>41</v>
      </c>
      <c r="AT50" s="1">
        <f>COUNTA($C50:AQ50)</f>
        <v>2</v>
      </c>
      <c r="AU50"/>
    </row>
    <row r="51" spans="1:47" s="1" customFormat="1" x14ac:dyDescent="0.2">
      <c r="A51" s="3" t="s">
        <v>5</v>
      </c>
      <c r="B51" s="1">
        <v>1966</v>
      </c>
      <c r="C51" s="2"/>
      <c r="D51" s="2"/>
      <c r="E51" s="2"/>
      <c r="F51" s="45">
        <v>44.25</v>
      </c>
      <c r="G51" s="2">
        <v>38.549999999999997</v>
      </c>
      <c r="H51" s="2"/>
      <c r="I51" s="2">
        <v>38</v>
      </c>
      <c r="J51" s="2"/>
      <c r="K51" s="19"/>
      <c r="L51" s="2">
        <v>33.409999999999997</v>
      </c>
      <c r="M51" s="2">
        <v>33.130000000000003</v>
      </c>
      <c r="N51" s="2"/>
      <c r="O51" s="2"/>
      <c r="P51" s="16">
        <v>33.03</v>
      </c>
      <c r="U51" s="16"/>
      <c r="Y51" s="14"/>
      <c r="Z51" s="16"/>
      <c r="AE51" s="16"/>
      <c r="AJ51" s="16"/>
      <c r="AO51" s="24"/>
      <c r="AR51" s="3" t="s">
        <v>5</v>
      </c>
      <c r="AS51" s="1">
        <v>1966</v>
      </c>
      <c r="AT51" s="1">
        <f>COUNTA($C51:AQ51)</f>
        <v>6</v>
      </c>
    </row>
    <row r="52" spans="1:47" s="1" customFormat="1" x14ac:dyDescent="0.2">
      <c r="A52" s="3" t="s">
        <v>356</v>
      </c>
      <c r="B52" s="1">
        <v>1947</v>
      </c>
      <c r="C52" s="2"/>
      <c r="D52" s="2"/>
      <c r="E52" s="2"/>
      <c r="F52" s="45">
        <v>44.33</v>
      </c>
      <c r="G52" s="2"/>
      <c r="H52" s="2"/>
      <c r="I52" s="2"/>
      <c r="J52" s="2"/>
      <c r="K52" s="19"/>
      <c r="L52" s="2"/>
      <c r="M52" s="2"/>
      <c r="N52" s="2"/>
      <c r="O52" s="2"/>
      <c r="P52" s="16"/>
      <c r="U52" s="16"/>
      <c r="Y52" s="14"/>
      <c r="Z52" s="16"/>
      <c r="AE52" s="16"/>
      <c r="AJ52" s="16"/>
      <c r="AO52" s="24"/>
      <c r="AR52" s="3" t="s">
        <v>356</v>
      </c>
      <c r="AS52" s="1">
        <v>1947</v>
      </c>
      <c r="AT52" s="1">
        <f>COUNTA($C52:AQ52)</f>
        <v>1</v>
      </c>
    </row>
    <row r="53" spans="1:47" s="1" customFormat="1" x14ac:dyDescent="0.2">
      <c r="A53" s="3" t="s">
        <v>298</v>
      </c>
      <c r="B53" s="1" t="s">
        <v>107</v>
      </c>
      <c r="C53" s="2"/>
      <c r="D53" s="2"/>
      <c r="E53" s="2"/>
      <c r="F53" s="45"/>
      <c r="G53" s="2">
        <v>21.52</v>
      </c>
      <c r="H53" s="2">
        <v>25.21</v>
      </c>
      <c r="I53"/>
      <c r="J53"/>
      <c r="K53" s="18"/>
      <c r="L53"/>
      <c r="M53"/>
      <c r="N53"/>
      <c r="O53"/>
      <c r="P53" s="18"/>
      <c r="Q53"/>
      <c r="R53"/>
      <c r="S53"/>
      <c r="T53"/>
      <c r="U53" s="18"/>
      <c r="V53"/>
      <c r="W53"/>
      <c r="X53"/>
      <c r="Y53" s="13"/>
      <c r="Z53" s="18"/>
      <c r="AA53"/>
      <c r="AB53"/>
      <c r="AC53"/>
      <c r="AD53"/>
      <c r="AE53" s="18"/>
      <c r="AF53"/>
      <c r="AG53"/>
      <c r="AH53"/>
      <c r="AI53"/>
      <c r="AJ53" s="18"/>
      <c r="AK53"/>
      <c r="AL53"/>
      <c r="AM53"/>
      <c r="AN53"/>
      <c r="AO53" s="18"/>
      <c r="AP53"/>
      <c r="AQ53"/>
      <c r="AR53" s="3" t="s">
        <v>298</v>
      </c>
      <c r="AS53" s="1" t="s">
        <v>107</v>
      </c>
      <c r="AT53" s="1">
        <f>COUNTA($C53:AQ53)</f>
        <v>2</v>
      </c>
      <c r="AU53"/>
    </row>
    <row r="54" spans="1:47" s="1" customFormat="1" x14ac:dyDescent="0.2">
      <c r="A54" s="3" t="s">
        <v>315</v>
      </c>
      <c r="B54" s="1" t="s">
        <v>301</v>
      </c>
      <c r="C54" s="2"/>
      <c r="D54" s="2"/>
      <c r="E54" s="2"/>
      <c r="F54" s="45"/>
      <c r="G54" s="2">
        <v>23.21</v>
      </c>
      <c r="H54" s="2">
        <v>30.5</v>
      </c>
      <c r="I54"/>
      <c r="J54"/>
      <c r="K54" s="18"/>
      <c r="L54"/>
      <c r="M54"/>
      <c r="N54"/>
      <c r="O54"/>
      <c r="P54" s="18"/>
      <c r="Q54"/>
      <c r="R54"/>
      <c r="S54"/>
      <c r="T54"/>
      <c r="U54" s="18"/>
      <c r="V54"/>
      <c r="W54"/>
      <c r="X54"/>
      <c r="Y54" s="13"/>
      <c r="Z54" s="18"/>
      <c r="AA54"/>
      <c r="AB54"/>
      <c r="AC54"/>
      <c r="AD54"/>
      <c r="AE54" s="18"/>
      <c r="AF54"/>
      <c r="AG54"/>
      <c r="AH54"/>
      <c r="AI54"/>
      <c r="AJ54" s="18"/>
      <c r="AK54"/>
      <c r="AL54"/>
      <c r="AM54"/>
      <c r="AN54"/>
      <c r="AO54" s="18"/>
      <c r="AP54"/>
      <c r="AQ54"/>
      <c r="AR54" s="3" t="s">
        <v>315</v>
      </c>
      <c r="AS54" s="1" t="s">
        <v>301</v>
      </c>
      <c r="AT54" s="1">
        <f>COUNTA($C54:AQ54)</f>
        <v>2</v>
      </c>
      <c r="AU54"/>
    </row>
    <row r="55" spans="1:47" x14ac:dyDescent="0.2">
      <c r="A55" s="3" t="s">
        <v>24</v>
      </c>
      <c r="B55" s="1">
        <v>2002</v>
      </c>
      <c r="G55" s="2">
        <v>26.06</v>
      </c>
      <c r="I55" s="2">
        <v>27.35</v>
      </c>
      <c r="J55" s="2">
        <v>33.5</v>
      </c>
      <c r="K55" s="19">
        <v>31.29</v>
      </c>
      <c r="L55" s="2"/>
      <c r="M55" s="2"/>
      <c r="N55" s="2"/>
      <c r="O55" s="2">
        <v>45.48</v>
      </c>
      <c r="P55" s="16"/>
      <c r="Q55" s="1"/>
      <c r="R55" s="1"/>
      <c r="S55" s="1"/>
      <c r="T55" s="1"/>
      <c r="U55" s="16"/>
      <c r="V55" s="1"/>
      <c r="W55" s="1"/>
      <c r="X55" s="1"/>
      <c r="Y55" s="14"/>
      <c r="Z55" s="19"/>
      <c r="AA55" s="1"/>
      <c r="AB55" s="1"/>
      <c r="AC55" s="1"/>
      <c r="AD55" s="1"/>
      <c r="AE55" s="16"/>
      <c r="AF55" s="1"/>
      <c r="AG55" s="1"/>
      <c r="AH55" s="1"/>
      <c r="AI55" s="2"/>
      <c r="AJ55" s="16"/>
      <c r="AK55" s="1"/>
      <c r="AL55" s="1"/>
      <c r="AM55" s="1"/>
      <c r="AN55" s="1"/>
      <c r="AO55" s="16"/>
      <c r="AP55" s="1"/>
      <c r="AQ55" s="1"/>
      <c r="AR55" s="3" t="s">
        <v>24</v>
      </c>
      <c r="AS55" s="1">
        <v>2002</v>
      </c>
      <c r="AT55" s="1">
        <f>COUNTA($C55:AQ55)</f>
        <v>5</v>
      </c>
      <c r="AU55" s="1"/>
    </row>
    <row r="56" spans="1:47" s="1" customFormat="1" x14ac:dyDescent="0.2">
      <c r="A56" s="3" t="s">
        <v>316</v>
      </c>
      <c r="B56" s="1" t="s">
        <v>301</v>
      </c>
      <c r="C56" s="2"/>
      <c r="D56" s="2"/>
      <c r="E56" s="2"/>
      <c r="F56" s="45"/>
      <c r="G56" s="2">
        <v>26.38</v>
      </c>
      <c r="H56" s="2">
        <v>30.5</v>
      </c>
      <c r="I56"/>
      <c r="J56"/>
      <c r="K56" s="18"/>
      <c r="L56"/>
      <c r="M56"/>
      <c r="N56"/>
      <c r="O56"/>
      <c r="P56" s="18"/>
      <c r="Q56"/>
      <c r="R56"/>
      <c r="S56"/>
      <c r="T56"/>
      <c r="U56" s="18"/>
      <c r="V56"/>
      <c r="W56"/>
      <c r="X56"/>
      <c r="Y56" s="13"/>
      <c r="Z56" s="18"/>
      <c r="AA56"/>
      <c r="AB56"/>
      <c r="AC56"/>
      <c r="AD56"/>
      <c r="AE56" s="18"/>
      <c r="AF56"/>
      <c r="AG56"/>
      <c r="AH56"/>
      <c r="AI56"/>
      <c r="AJ56" s="18"/>
      <c r="AK56"/>
      <c r="AL56"/>
      <c r="AM56"/>
      <c r="AN56"/>
      <c r="AO56" s="18"/>
      <c r="AP56"/>
      <c r="AQ56"/>
      <c r="AR56" s="3" t="s">
        <v>316</v>
      </c>
      <c r="AS56" s="1" t="s">
        <v>301</v>
      </c>
      <c r="AT56" s="1">
        <f>COUNTA($C56:AQ56)</f>
        <v>2</v>
      </c>
      <c r="AU56"/>
    </row>
    <row r="57" spans="1:47" x14ac:dyDescent="0.2">
      <c r="A57" s="3" t="s">
        <v>86</v>
      </c>
      <c r="B57" s="1" t="s">
        <v>336</v>
      </c>
      <c r="G57" s="2">
        <v>27.33</v>
      </c>
      <c r="P57" s="24"/>
      <c r="U57" s="24"/>
      <c r="X57" s="1"/>
      <c r="Y57" s="12"/>
      <c r="Z57" s="16"/>
      <c r="AA57" s="1"/>
      <c r="AB57" s="1">
        <v>34.020000000000003</v>
      </c>
      <c r="AC57" s="1">
        <v>25.58</v>
      </c>
      <c r="AD57" s="1" t="s">
        <v>87</v>
      </c>
      <c r="AE57" s="16"/>
      <c r="AF57" s="1"/>
      <c r="AG57" s="1"/>
      <c r="AH57" s="1"/>
      <c r="AI57" s="1"/>
      <c r="AJ57" s="16"/>
      <c r="AK57" s="1"/>
      <c r="AL57" s="1"/>
      <c r="AM57" s="1"/>
      <c r="AN57" s="1"/>
      <c r="AO57" s="16"/>
      <c r="AP57" s="1"/>
      <c r="AQ57" s="1"/>
      <c r="AR57" s="3" t="s">
        <v>86</v>
      </c>
      <c r="AS57" s="1" t="s">
        <v>336</v>
      </c>
      <c r="AT57" s="1">
        <f>COUNTA($C57:AQ57)</f>
        <v>4</v>
      </c>
    </row>
    <row r="58" spans="1:47" x14ac:dyDescent="0.2">
      <c r="A58" s="3" t="s">
        <v>304</v>
      </c>
      <c r="B58" s="1" t="s">
        <v>302</v>
      </c>
      <c r="G58" s="2">
        <v>28.03</v>
      </c>
      <c r="H58" s="2">
        <v>28.4</v>
      </c>
      <c r="AR58" s="3" t="s">
        <v>304</v>
      </c>
      <c r="AS58" s="1" t="s">
        <v>302</v>
      </c>
      <c r="AT58" s="1">
        <f>COUNTA($C58:AQ58)</f>
        <v>2</v>
      </c>
    </row>
    <row r="59" spans="1:47" x14ac:dyDescent="0.2">
      <c r="A59" s="3" t="s">
        <v>317</v>
      </c>
      <c r="B59" s="1" t="s">
        <v>313</v>
      </c>
      <c r="G59" s="2">
        <v>30.14</v>
      </c>
      <c r="H59" s="2">
        <v>31.13</v>
      </c>
      <c r="AR59" s="3" t="s">
        <v>317</v>
      </c>
      <c r="AS59" s="1" t="s">
        <v>313</v>
      </c>
      <c r="AT59" s="1">
        <f>COUNTA($C59:AQ59)</f>
        <v>2</v>
      </c>
    </row>
    <row r="60" spans="1:47" x14ac:dyDescent="0.2">
      <c r="A60" s="3" t="s">
        <v>318</v>
      </c>
      <c r="B60" s="1" t="s">
        <v>314</v>
      </c>
      <c r="G60" s="2">
        <v>30.47</v>
      </c>
      <c r="H60" s="2">
        <v>32.590000000000003</v>
      </c>
      <c r="AR60" s="3" t="s">
        <v>318</v>
      </c>
      <c r="AS60" s="1" t="s">
        <v>314</v>
      </c>
      <c r="AT60" s="1">
        <f>COUNTA($C60:AQ60)</f>
        <v>2</v>
      </c>
      <c r="AU60" s="1"/>
    </row>
    <row r="61" spans="1:47" x14ac:dyDescent="0.2">
      <c r="A61" s="3" t="s">
        <v>343</v>
      </c>
      <c r="B61" s="1">
        <v>1960</v>
      </c>
      <c r="G61" s="2">
        <v>32.07</v>
      </c>
      <c r="AR61" s="3" t="s">
        <v>343</v>
      </c>
      <c r="AS61" s="1">
        <v>1960</v>
      </c>
      <c r="AT61" s="1">
        <f>COUNTA($C61:AQ61)</f>
        <v>1</v>
      </c>
    </row>
    <row r="62" spans="1:47" x14ac:dyDescent="0.2">
      <c r="A62" s="3" t="s">
        <v>342</v>
      </c>
      <c r="B62" s="1">
        <v>1957</v>
      </c>
      <c r="G62" s="2">
        <v>34.200000000000003</v>
      </c>
      <c r="AR62" s="3" t="s">
        <v>342</v>
      </c>
      <c r="AS62" s="1">
        <v>1957</v>
      </c>
      <c r="AT62" s="1">
        <f>COUNTA($C62:AQ62)</f>
        <v>1</v>
      </c>
    </row>
    <row r="63" spans="1:47" x14ac:dyDescent="0.2">
      <c r="A63" s="3" t="s">
        <v>309</v>
      </c>
      <c r="B63" s="1">
        <v>1998</v>
      </c>
      <c r="G63" s="2">
        <v>34.200000000000003</v>
      </c>
      <c r="AR63" s="3" t="s">
        <v>309</v>
      </c>
      <c r="AS63" s="1">
        <v>1998</v>
      </c>
      <c r="AT63" s="1">
        <f>COUNTA($C63:AQ63)</f>
        <v>1</v>
      </c>
      <c r="AU63" s="1"/>
    </row>
    <row r="64" spans="1:47" x14ac:dyDescent="0.2">
      <c r="A64" s="3" t="s">
        <v>344</v>
      </c>
      <c r="B64" s="1" t="s">
        <v>302</v>
      </c>
      <c r="G64" s="2">
        <v>34.299999999999997</v>
      </c>
      <c r="AR64" s="3" t="s">
        <v>344</v>
      </c>
      <c r="AS64" s="1" t="s">
        <v>302</v>
      </c>
      <c r="AT64" s="1">
        <f>COUNTA($C64:AQ64)</f>
        <v>1</v>
      </c>
    </row>
    <row r="65" spans="1:47" s="1" customFormat="1" x14ac:dyDescent="0.2">
      <c r="A65" s="3" t="s">
        <v>306</v>
      </c>
      <c r="B65" s="1" t="s">
        <v>85</v>
      </c>
      <c r="C65" s="2"/>
      <c r="D65" s="2"/>
      <c r="E65" s="2"/>
      <c r="F65" s="45"/>
      <c r="G65" s="2">
        <v>35.549999999999997</v>
      </c>
      <c r="H65" s="2">
        <v>29.32</v>
      </c>
      <c r="I65"/>
      <c r="J65"/>
      <c r="K65" s="18"/>
      <c r="L65"/>
      <c r="M65"/>
      <c r="N65"/>
      <c r="O65"/>
      <c r="P65" s="18"/>
      <c r="Q65"/>
      <c r="R65"/>
      <c r="S65"/>
      <c r="T65"/>
      <c r="U65" s="18"/>
      <c r="V65"/>
      <c r="W65"/>
      <c r="X65"/>
      <c r="Y65" s="13"/>
      <c r="Z65" s="18"/>
      <c r="AA65"/>
      <c r="AB65"/>
      <c r="AC65"/>
      <c r="AD65"/>
      <c r="AE65" s="18"/>
      <c r="AF65"/>
      <c r="AG65"/>
      <c r="AH65"/>
      <c r="AI65"/>
      <c r="AJ65" s="18"/>
      <c r="AK65"/>
      <c r="AL65"/>
      <c r="AM65"/>
      <c r="AN65"/>
      <c r="AO65" s="18"/>
      <c r="AP65"/>
      <c r="AQ65"/>
      <c r="AR65" s="3" t="s">
        <v>306</v>
      </c>
      <c r="AS65" s="1" t="s">
        <v>85</v>
      </c>
      <c r="AT65" s="1">
        <f>COUNTA($C65:AQ65)</f>
        <v>2</v>
      </c>
      <c r="AU65"/>
    </row>
    <row r="66" spans="1:47" s="1" customFormat="1" x14ac:dyDescent="0.2">
      <c r="A66" s="3" t="s">
        <v>350</v>
      </c>
      <c r="B66" s="1">
        <v>1961</v>
      </c>
      <c r="C66" s="2"/>
      <c r="D66" s="2"/>
      <c r="E66" s="2"/>
      <c r="F66" s="45"/>
      <c r="G66" s="2">
        <v>36.11</v>
      </c>
      <c r="H66" s="2"/>
      <c r="I66"/>
      <c r="J66"/>
      <c r="K66" s="18"/>
      <c r="L66"/>
      <c r="M66"/>
      <c r="N66"/>
      <c r="O66"/>
      <c r="P66" s="18"/>
      <c r="Q66"/>
      <c r="R66"/>
      <c r="S66"/>
      <c r="T66"/>
      <c r="U66" s="18"/>
      <c r="V66"/>
      <c r="W66"/>
      <c r="X66"/>
      <c r="Y66" s="13"/>
      <c r="Z66" s="18"/>
      <c r="AA66"/>
      <c r="AB66"/>
      <c r="AC66"/>
      <c r="AD66"/>
      <c r="AE66" s="18"/>
      <c r="AF66"/>
      <c r="AG66"/>
      <c r="AH66"/>
      <c r="AI66"/>
      <c r="AJ66" s="18"/>
      <c r="AK66"/>
      <c r="AL66"/>
      <c r="AM66"/>
      <c r="AN66"/>
      <c r="AO66" s="18"/>
      <c r="AP66"/>
      <c r="AQ66"/>
      <c r="AR66" s="3" t="s">
        <v>350</v>
      </c>
      <c r="AS66" s="1">
        <v>1961</v>
      </c>
      <c r="AT66" s="1">
        <f>COUNTA($C66:AQ66)</f>
        <v>1</v>
      </c>
      <c r="AU66"/>
    </row>
    <row r="67" spans="1:47" x14ac:dyDescent="0.2">
      <c r="A67" s="3" t="s">
        <v>162</v>
      </c>
      <c r="B67" s="1">
        <v>1951</v>
      </c>
      <c r="G67" s="2">
        <v>37.479999999999997</v>
      </c>
      <c r="I67" s="1"/>
      <c r="J67" s="1"/>
      <c r="K67" s="21"/>
      <c r="L67" s="1"/>
      <c r="M67" s="1"/>
      <c r="P67" s="24"/>
      <c r="S67" s="1"/>
      <c r="T67" s="1"/>
      <c r="U67" s="16"/>
      <c r="V67" s="1"/>
      <c r="W67" s="1">
        <v>30.47</v>
      </c>
      <c r="X67" s="1"/>
      <c r="Y67" s="12"/>
      <c r="Z67" s="16"/>
      <c r="AA67" s="1"/>
      <c r="AB67" s="1"/>
      <c r="AC67" s="1"/>
      <c r="AD67" s="1"/>
      <c r="AE67" s="16"/>
      <c r="AF67" s="1"/>
      <c r="AG67" s="1"/>
      <c r="AH67" s="1"/>
      <c r="AI67" s="1"/>
      <c r="AJ67" s="16"/>
      <c r="AK67" s="1"/>
      <c r="AL67" s="1"/>
      <c r="AM67" s="1"/>
      <c r="AN67" s="1"/>
      <c r="AO67" s="16"/>
      <c r="AP67" s="1"/>
      <c r="AQ67" s="1"/>
      <c r="AR67" s="3" t="s">
        <v>162</v>
      </c>
      <c r="AS67" s="1">
        <v>1951</v>
      </c>
      <c r="AT67" s="1">
        <f>COUNTA($C67:AQ67)</f>
        <v>2</v>
      </c>
      <c r="AU67" s="1"/>
    </row>
    <row r="68" spans="1:47" x14ac:dyDescent="0.2">
      <c r="A68" s="3" t="s">
        <v>323</v>
      </c>
      <c r="B68" s="1" t="s">
        <v>302</v>
      </c>
      <c r="G68" s="2">
        <v>39.47</v>
      </c>
      <c r="H68" s="2">
        <v>34.56</v>
      </c>
      <c r="AR68" s="3" t="s">
        <v>323</v>
      </c>
      <c r="AS68" s="1" t="s">
        <v>302</v>
      </c>
      <c r="AT68" s="1">
        <f>COUNTA($C68:AQ68)</f>
        <v>2</v>
      </c>
    </row>
    <row r="69" spans="1:47" x14ac:dyDescent="0.2">
      <c r="A69" s="3" t="s">
        <v>324</v>
      </c>
      <c r="B69" s="1" t="s">
        <v>300</v>
      </c>
      <c r="G69" s="2">
        <v>39.47</v>
      </c>
      <c r="H69" s="2">
        <v>35</v>
      </c>
      <c r="AR69" s="3" t="s">
        <v>324</v>
      </c>
      <c r="AS69" s="1" t="s">
        <v>300</v>
      </c>
      <c r="AT69" s="1">
        <f>COUNTA($C69:AQ69)</f>
        <v>2</v>
      </c>
    </row>
    <row r="70" spans="1:47" x14ac:dyDescent="0.2">
      <c r="A70" s="3" t="s">
        <v>332</v>
      </c>
      <c r="B70" s="1" t="s">
        <v>339</v>
      </c>
      <c r="G70" s="2">
        <v>45.55</v>
      </c>
      <c r="H70" s="2" t="s">
        <v>341</v>
      </c>
      <c r="AR70" s="3" t="s">
        <v>332</v>
      </c>
      <c r="AS70" s="1" t="s">
        <v>339</v>
      </c>
      <c r="AT70" s="1">
        <f>COUNTA($C70:AQ70)</f>
        <v>2</v>
      </c>
    </row>
    <row r="71" spans="1:47" x14ac:dyDescent="0.2">
      <c r="A71" s="3" t="s">
        <v>348</v>
      </c>
      <c r="B71" s="1">
        <v>1964</v>
      </c>
      <c r="G71" s="2">
        <v>45.55</v>
      </c>
      <c r="AR71" s="3" t="s">
        <v>348</v>
      </c>
      <c r="AS71" s="1">
        <v>1964</v>
      </c>
      <c r="AT71" s="1">
        <f>COUNTA($C71:AQ71)</f>
        <v>1</v>
      </c>
    </row>
    <row r="72" spans="1:47" x14ac:dyDescent="0.2">
      <c r="A72" s="3" t="s">
        <v>349</v>
      </c>
      <c r="B72" s="1">
        <v>1968</v>
      </c>
      <c r="G72" s="2">
        <v>45.55</v>
      </c>
      <c r="AR72" s="3" t="s">
        <v>349</v>
      </c>
      <c r="AS72" s="1">
        <v>1968</v>
      </c>
      <c r="AT72" s="1">
        <f>COUNTA($C72:AQ72)</f>
        <v>1</v>
      </c>
    </row>
    <row r="73" spans="1:47" s="1" customFormat="1" x14ac:dyDescent="0.2">
      <c r="A73" s="3" t="s">
        <v>330</v>
      </c>
      <c r="B73" s="1" t="s">
        <v>113</v>
      </c>
      <c r="C73" s="2"/>
      <c r="D73" s="2"/>
      <c r="E73" s="2"/>
      <c r="F73" s="45"/>
      <c r="G73" s="2">
        <v>49.29</v>
      </c>
      <c r="H73" s="2">
        <v>57.2</v>
      </c>
      <c r="I73"/>
      <c r="J73"/>
      <c r="K73" s="18"/>
      <c r="L73"/>
      <c r="M73"/>
      <c r="N73"/>
      <c r="O73"/>
      <c r="P73" s="18"/>
      <c r="Q73"/>
      <c r="R73"/>
      <c r="S73"/>
      <c r="T73"/>
      <c r="U73" s="18"/>
      <c r="V73"/>
      <c r="W73"/>
      <c r="X73"/>
      <c r="Y73" s="13"/>
      <c r="Z73" s="18"/>
      <c r="AA73"/>
      <c r="AB73"/>
      <c r="AC73"/>
      <c r="AD73"/>
      <c r="AE73" s="18"/>
      <c r="AF73"/>
      <c r="AG73"/>
      <c r="AH73"/>
      <c r="AI73"/>
      <c r="AJ73" s="18"/>
      <c r="AK73"/>
      <c r="AL73"/>
      <c r="AM73"/>
      <c r="AN73"/>
      <c r="AO73" s="18"/>
      <c r="AP73"/>
      <c r="AQ73"/>
      <c r="AR73" s="3" t="s">
        <v>330</v>
      </c>
      <c r="AS73" s="1" t="s">
        <v>113</v>
      </c>
      <c r="AT73" s="1">
        <f>COUNTA($C73:AQ73)</f>
        <v>2</v>
      </c>
      <c r="AU73"/>
    </row>
    <row r="74" spans="1:47" x14ac:dyDescent="0.2">
      <c r="A74" s="3" t="s">
        <v>299</v>
      </c>
      <c r="B74" s="1" t="s">
        <v>300</v>
      </c>
      <c r="H74" s="2">
        <v>26.42</v>
      </c>
      <c r="AR74" s="3" t="s">
        <v>299</v>
      </c>
      <c r="AS74" s="1" t="s">
        <v>300</v>
      </c>
      <c r="AT74" s="1">
        <f>COUNTA($C74:AQ74)</f>
        <v>1</v>
      </c>
    </row>
    <row r="75" spans="1:47" x14ac:dyDescent="0.2">
      <c r="A75" s="3" t="s">
        <v>303</v>
      </c>
      <c r="B75" s="1" t="s">
        <v>301</v>
      </c>
      <c r="H75" s="2">
        <v>27.27</v>
      </c>
      <c r="AR75" s="3" t="s">
        <v>303</v>
      </c>
      <c r="AS75" s="1" t="s">
        <v>301</v>
      </c>
      <c r="AT75" s="1">
        <f>COUNTA($C75:AQ75)</f>
        <v>1</v>
      </c>
    </row>
    <row r="76" spans="1:47" s="1" customFormat="1" x14ac:dyDescent="0.2">
      <c r="A76" s="3" t="s">
        <v>305</v>
      </c>
      <c r="B76" s="1" t="s">
        <v>301</v>
      </c>
      <c r="C76" s="2"/>
      <c r="D76" s="2"/>
      <c r="E76" s="2"/>
      <c r="F76" s="45"/>
      <c r="G76" s="2"/>
      <c r="H76" s="2">
        <v>29.22</v>
      </c>
      <c r="I76"/>
      <c r="J76"/>
      <c r="K76" s="18"/>
      <c r="L76"/>
      <c r="M76"/>
      <c r="N76"/>
      <c r="O76"/>
      <c r="P76" s="18"/>
      <c r="Q76"/>
      <c r="R76"/>
      <c r="S76"/>
      <c r="T76"/>
      <c r="U76" s="18"/>
      <c r="V76"/>
      <c r="W76"/>
      <c r="X76"/>
      <c r="Y76" s="13"/>
      <c r="Z76" s="18"/>
      <c r="AA76"/>
      <c r="AB76"/>
      <c r="AC76"/>
      <c r="AD76"/>
      <c r="AE76" s="18"/>
      <c r="AF76"/>
      <c r="AG76"/>
      <c r="AH76"/>
      <c r="AI76"/>
      <c r="AJ76" s="18"/>
      <c r="AK76"/>
      <c r="AL76"/>
      <c r="AM76"/>
      <c r="AN76"/>
      <c r="AO76" s="18"/>
      <c r="AP76"/>
      <c r="AQ76"/>
      <c r="AR76" s="3" t="s">
        <v>305</v>
      </c>
      <c r="AS76" s="1" t="s">
        <v>301</v>
      </c>
      <c r="AT76" s="1">
        <f>COUNTA($C76:AQ76)</f>
        <v>1</v>
      </c>
      <c r="AU76"/>
    </row>
    <row r="77" spans="1:47" x14ac:dyDescent="0.2">
      <c r="A77" s="3" t="s">
        <v>307</v>
      </c>
      <c r="B77" s="1" t="s">
        <v>312</v>
      </c>
      <c r="H77" s="2">
        <v>29.32</v>
      </c>
      <c r="AR77" s="3" t="s">
        <v>307</v>
      </c>
      <c r="AS77" s="1" t="s">
        <v>312</v>
      </c>
      <c r="AT77" s="1">
        <f>COUNTA($C77:AQ77)</f>
        <v>1</v>
      </c>
    </row>
    <row r="78" spans="1:47" x14ac:dyDescent="0.2">
      <c r="A78" s="3" t="s">
        <v>308</v>
      </c>
      <c r="B78" s="1" t="s">
        <v>301</v>
      </c>
      <c r="H78" s="2">
        <v>29.34</v>
      </c>
      <c r="AR78" s="3" t="s">
        <v>308</v>
      </c>
      <c r="AS78" s="1" t="s">
        <v>301</v>
      </c>
      <c r="AT78" s="1">
        <f>COUNTA($C78:AQ78)</f>
        <v>1</v>
      </c>
    </row>
    <row r="79" spans="1:47" x14ac:dyDescent="0.2">
      <c r="A79" s="3" t="s">
        <v>309</v>
      </c>
      <c r="B79" s="1" t="s">
        <v>234</v>
      </c>
      <c r="H79" s="2">
        <v>29.55</v>
      </c>
      <c r="AR79" s="3" t="s">
        <v>309</v>
      </c>
      <c r="AS79" s="1" t="s">
        <v>234</v>
      </c>
      <c r="AT79" s="1">
        <f>COUNTA($C79:AQ79)</f>
        <v>1</v>
      </c>
    </row>
    <row r="80" spans="1:47" x14ac:dyDescent="0.2">
      <c r="A80" s="3" t="s">
        <v>311</v>
      </c>
      <c r="B80" s="1" t="s">
        <v>302</v>
      </c>
      <c r="H80" s="2">
        <v>30.24</v>
      </c>
      <c r="AR80" s="3" t="s">
        <v>311</v>
      </c>
      <c r="AS80" s="1" t="s">
        <v>302</v>
      </c>
      <c r="AT80" s="1">
        <f>COUNTA($C80:AQ80)</f>
        <v>1</v>
      </c>
    </row>
    <row r="81" spans="1:47" x14ac:dyDescent="0.2">
      <c r="A81" s="3" t="s">
        <v>30</v>
      </c>
      <c r="B81" s="1">
        <v>1948</v>
      </c>
      <c r="H81" s="2">
        <v>33.17</v>
      </c>
      <c r="I81" s="1">
        <v>33.020000000000003</v>
      </c>
      <c r="J81" s="1"/>
      <c r="K81" s="16"/>
      <c r="L81" s="1">
        <v>31.14</v>
      </c>
      <c r="M81" s="1"/>
      <c r="N81" s="1"/>
      <c r="P81" s="24"/>
      <c r="Q81" s="1"/>
      <c r="U81" s="24"/>
      <c r="Z81" s="24"/>
      <c r="AC81" s="1"/>
      <c r="AD81" s="1">
        <v>25.29</v>
      </c>
      <c r="AE81" s="16"/>
      <c r="AF81" s="1"/>
      <c r="AG81" s="1">
        <v>22.53</v>
      </c>
      <c r="AH81" s="1"/>
      <c r="AI81" s="1">
        <v>21.45</v>
      </c>
      <c r="AJ81" s="16">
        <v>22.11</v>
      </c>
      <c r="AK81" s="1"/>
      <c r="AL81" s="1"/>
      <c r="AM81" s="1">
        <v>22.07</v>
      </c>
      <c r="AN81" s="1">
        <v>21.42</v>
      </c>
      <c r="AO81" s="16"/>
      <c r="AP81" s="1"/>
      <c r="AQ81" s="1"/>
      <c r="AR81" s="3" t="s">
        <v>30</v>
      </c>
      <c r="AS81" s="1">
        <v>1948</v>
      </c>
      <c r="AT81" s="1">
        <f>COUNTA($C81:AQ81)</f>
        <v>9</v>
      </c>
    </row>
    <row r="82" spans="1:47" x14ac:dyDescent="0.2">
      <c r="A82" s="3" t="s">
        <v>319</v>
      </c>
      <c r="B82" s="1" t="s">
        <v>313</v>
      </c>
      <c r="H82" s="2">
        <v>34.29</v>
      </c>
      <c r="AR82" s="3" t="s">
        <v>319</v>
      </c>
      <c r="AS82" s="1" t="s">
        <v>313</v>
      </c>
      <c r="AT82" s="1">
        <f>COUNTA($C82:AQ82)</f>
        <v>1</v>
      </c>
    </row>
    <row r="83" spans="1:47" s="1" customFormat="1" x14ac:dyDescent="0.2">
      <c r="A83" s="3" t="s">
        <v>320</v>
      </c>
      <c r="B83" s="1" t="s">
        <v>321</v>
      </c>
      <c r="C83" s="2"/>
      <c r="D83" s="2"/>
      <c r="E83" s="2"/>
      <c r="F83" s="45"/>
      <c r="G83" s="2"/>
      <c r="H83" s="2">
        <v>34.33</v>
      </c>
      <c r="I83"/>
      <c r="J83"/>
      <c r="K83" s="18"/>
      <c r="L83"/>
      <c r="M83"/>
      <c r="N83"/>
      <c r="O83"/>
      <c r="P83" s="18"/>
      <c r="Q83"/>
      <c r="R83"/>
      <c r="S83"/>
      <c r="T83"/>
      <c r="U83" s="18"/>
      <c r="V83"/>
      <c r="W83"/>
      <c r="X83"/>
      <c r="Y83" s="13"/>
      <c r="Z83" s="18"/>
      <c r="AA83"/>
      <c r="AB83"/>
      <c r="AC83"/>
      <c r="AD83"/>
      <c r="AE83" s="18"/>
      <c r="AF83"/>
      <c r="AG83"/>
      <c r="AH83"/>
      <c r="AI83"/>
      <c r="AJ83" s="18"/>
      <c r="AK83"/>
      <c r="AL83"/>
      <c r="AM83"/>
      <c r="AN83"/>
      <c r="AO83" s="18"/>
      <c r="AP83"/>
      <c r="AQ83"/>
      <c r="AR83" s="3" t="s">
        <v>320</v>
      </c>
      <c r="AS83" s="1" t="s">
        <v>321</v>
      </c>
      <c r="AT83" s="1">
        <f>COUNTA($C83:AQ83)</f>
        <v>1</v>
      </c>
      <c r="AU83"/>
    </row>
    <row r="84" spans="1:47" s="1" customFormat="1" x14ac:dyDescent="0.2">
      <c r="A84" s="3" t="s">
        <v>322</v>
      </c>
      <c r="B84" s="1" t="s">
        <v>71</v>
      </c>
      <c r="C84" s="2"/>
      <c r="D84" s="2"/>
      <c r="E84" s="2"/>
      <c r="F84" s="45"/>
      <c r="G84" s="2"/>
      <c r="H84" s="2">
        <v>34.42</v>
      </c>
      <c r="I84"/>
      <c r="J84"/>
      <c r="K84" s="18"/>
      <c r="L84"/>
      <c r="M84"/>
      <c r="N84"/>
      <c r="O84"/>
      <c r="P84" s="18"/>
      <c r="Q84"/>
      <c r="R84"/>
      <c r="S84"/>
      <c r="T84"/>
      <c r="U84" s="18"/>
      <c r="V84"/>
      <c r="W84"/>
      <c r="X84"/>
      <c r="Y84" s="13"/>
      <c r="Z84" s="18"/>
      <c r="AA84"/>
      <c r="AB84"/>
      <c r="AC84"/>
      <c r="AD84"/>
      <c r="AE84" s="18"/>
      <c r="AF84"/>
      <c r="AG84"/>
      <c r="AH84"/>
      <c r="AI84"/>
      <c r="AJ84" s="18"/>
      <c r="AK84"/>
      <c r="AL84"/>
      <c r="AM84"/>
      <c r="AN84"/>
      <c r="AO84" s="18"/>
      <c r="AP84"/>
      <c r="AQ84"/>
      <c r="AR84" s="3" t="s">
        <v>322</v>
      </c>
      <c r="AS84" s="1" t="s">
        <v>71</v>
      </c>
      <c r="AT84" s="1">
        <f>COUNTA($C84:AQ84)</f>
        <v>1</v>
      </c>
    </row>
    <row r="85" spans="1:47" s="1" customFormat="1" x14ac:dyDescent="0.2">
      <c r="A85" s="3" t="s">
        <v>326</v>
      </c>
      <c r="B85" s="1" t="s">
        <v>336</v>
      </c>
      <c r="C85" s="2"/>
      <c r="D85" s="2"/>
      <c r="E85" s="2"/>
      <c r="F85" s="45"/>
      <c r="G85" s="2"/>
      <c r="H85" s="2">
        <v>35.35</v>
      </c>
      <c r="I85"/>
      <c r="J85"/>
      <c r="K85" s="18"/>
      <c r="L85"/>
      <c r="M85"/>
      <c r="N85"/>
      <c r="O85"/>
      <c r="P85" s="18"/>
      <c r="Q85"/>
      <c r="R85"/>
      <c r="S85"/>
      <c r="T85"/>
      <c r="U85" s="18"/>
      <c r="V85"/>
      <c r="W85"/>
      <c r="X85"/>
      <c r="Y85" s="13"/>
      <c r="Z85" s="18"/>
      <c r="AA85"/>
      <c r="AB85"/>
      <c r="AC85"/>
      <c r="AD85"/>
      <c r="AE85" s="18"/>
      <c r="AF85"/>
      <c r="AG85"/>
      <c r="AH85"/>
      <c r="AI85"/>
      <c r="AJ85" s="18"/>
      <c r="AK85"/>
      <c r="AL85"/>
      <c r="AM85"/>
      <c r="AN85"/>
      <c r="AO85" s="18"/>
      <c r="AP85"/>
      <c r="AQ85"/>
      <c r="AR85" s="3" t="s">
        <v>326</v>
      </c>
      <c r="AS85" s="1" t="s">
        <v>336</v>
      </c>
      <c r="AT85" s="1">
        <f>COUNTA($C85:AQ85)</f>
        <v>1</v>
      </c>
    </row>
    <row r="86" spans="1:47" s="1" customFormat="1" x14ac:dyDescent="0.2">
      <c r="A86" s="3" t="s">
        <v>328</v>
      </c>
      <c r="B86" s="1" t="s">
        <v>337</v>
      </c>
      <c r="C86" s="2"/>
      <c r="D86" s="2"/>
      <c r="E86" s="2"/>
      <c r="F86" s="45"/>
      <c r="G86" s="2"/>
      <c r="H86" s="2">
        <v>42.53</v>
      </c>
      <c r="I86"/>
      <c r="J86"/>
      <c r="K86" s="18"/>
      <c r="L86"/>
      <c r="M86"/>
      <c r="N86"/>
      <c r="O86"/>
      <c r="P86" s="18"/>
      <c r="Q86"/>
      <c r="R86"/>
      <c r="S86"/>
      <c r="T86"/>
      <c r="U86" s="18"/>
      <c r="V86"/>
      <c r="W86"/>
      <c r="X86"/>
      <c r="Y86" s="13"/>
      <c r="Z86" s="18"/>
      <c r="AA86"/>
      <c r="AB86"/>
      <c r="AC86"/>
      <c r="AD86"/>
      <c r="AE86" s="18"/>
      <c r="AF86"/>
      <c r="AG86"/>
      <c r="AH86"/>
      <c r="AI86"/>
      <c r="AJ86" s="18"/>
      <c r="AK86"/>
      <c r="AL86"/>
      <c r="AM86"/>
      <c r="AN86"/>
      <c r="AO86" s="18"/>
      <c r="AP86"/>
      <c r="AQ86"/>
      <c r="AR86" s="3" t="s">
        <v>328</v>
      </c>
      <c r="AS86" s="1" t="s">
        <v>337</v>
      </c>
      <c r="AT86" s="1">
        <f>COUNTA($C86:AQ86)</f>
        <v>1</v>
      </c>
      <c r="AU86"/>
    </row>
    <row r="87" spans="1:47" s="1" customFormat="1" x14ac:dyDescent="0.2">
      <c r="A87" s="3" t="s">
        <v>327</v>
      </c>
      <c r="B87" s="1" t="s">
        <v>313</v>
      </c>
      <c r="C87" s="2"/>
      <c r="D87" s="2"/>
      <c r="E87" s="2"/>
      <c r="F87" s="45"/>
      <c r="G87" s="2"/>
      <c r="H87" s="2">
        <v>42.53</v>
      </c>
      <c r="I87"/>
      <c r="J87"/>
      <c r="K87" s="18"/>
      <c r="L87"/>
      <c r="M87"/>
      <c r="N87"/>
      <c r="O87"/>
      <c r="P87" s="18"/>
      <c r="Q87"/>
      <c r="R87"/>
      <c r="S87"/>
      <c r="T87"/>
      <c r="U87" s="18"/>
      <c r="V87"/>
      <c r="W87"/>
      <c r="X87"/>
      <c r="Y87" s="13"/>
      <c r="Z87" s="18"/>
      <c r="AA87"/>
      <c r="AB87"/>
      <c r="AC87"/>
      <c r="AD87"/>
      <c r="AE87" s="18"/>
      <c r="AF87"/>
      <c r="AG87"/>
      <c r="AH87"/>
      <c r="AI87"/>
      <c r="AJ87" s="18"/>
      <c r="AK87"/>
      <c r="AL87"/>
      <c r="AM87"/>
      <c r="AN87"/>
      <c r="AO87" s="18"/>
      <c r="AP87"/>
      <c r="AQ87"/>
      <c r="AR87" s="3" t="s">
        <v>327</v>
      </c>
      <c r="AS87" s="1" t="s">
        <v>313</v>
      </c>
      <c r="AT87" s="1">
        <f>COUNTA($C87:AQ87)</f>
        <v>1</v>
      </c>
      <c r="AU87"/>
    </row>
    <row r="88" spans="1:47" s="1" customFormat="1" x14ac:dyDescent="0.2">
      <c r="A88" s="3" t="s">
        <v>12</v>
      </c>
      <c r="B88" s="1">
        <v>1951</v>
      </c>
      <c r="C88" s="2"/>
      <c r="D88" s="2"/>
      <c r="E88" s="2"/>
      <c r="F88" s="45"/>
      <c r="G88" s="2"/>
      <c r="H88" s="2">
        <v>48.57</v>
      </c>
      <c r="I88" s="1">
        <v>43.19</v>
      </c>
      <c r="K88" s="16"/>
      <c r="O88" s="2"/>
      <c r="P88" s="16"/>
      <c r="R88"/>
      <c r="S88"/>
      <c r="T88"/>
      <c r="U88" s="24"/>
      <c r="V88"/>
      <c r="W88"/>
      <c r="Y88" s="14"/>
      <c r="Z88" s="16"/>
      <c r="AE88" s="16"/>
      <c r="AI88" s="2"/>
      <c r="AJ88" s="19"/>
      <c r="AO88" s="16"/>
      <c r="AR88" s="3" t="s">
        <v>12</v>
      </c>
      <c r="AS88" s="1">
        <v>1951</v>
      </c>
      <c r="AT88" s="1">
        <f>COUNTA($C88:AQ88)</f>
        <v>2</v>
      </c>
      <c r="AU88"/>
    </row>
    <row r="89" spans="1:47" x14ac:dyDescent="0.2">
      <c r="A89" s="3" t="s">
        <v>329</v>
      </c>
      <c r="B89" s="1" t="s">
        <v>312</v>
      </c>
      <c r="H89" s="2">
        <v>54.54</v>
      </c>
      <c r="AR89" s="3" t="s">
        <v>329</v>
      </c>
      <c r="AS89" s="1" t="s">
        <v>312</v>
      </c>
      <c r="AT89" s="1">
        <f>COUNTA($C89:AQ89)</f>
        <v>1</v>
      </c>
    </row>
    <row r="90" spans="1:47" x14ac:dyDescent="0.2">
      <c r="A90" s="3" t="s">
        <v>340</v>
      </c>
      <c r="B90" s="1" t="s">
        <v>338</v>
      </c>
      <c r="H90" s="2">
        <v>57.39</v>
      </c>
      <c r="AR90" s="3" t="s">
        <v>340</v>
      </c>
      <c r="AS90" s="1" t="s">
        <v>338</v>
      </c>
      <c r="AT90" s="1">
        <f>COUNTA($C90:AQ90)</f>
        <v>1</v>
      </c>
      <c r="AU90" s="1"/>
    </row>
    <row r="91" spans="1:47" x14ac:dyDescent="0.2">
      <c r="A91" s="3" t="s">
        <v>333</v>
      </c>
      <c r="B91" s="1" t="s">
        <v>300</v>
      </c>
      <c r="H91" s="2" t="s">
        <v>341</v>
      </c>
      <c r="AR91" s="3" t="s">
        <v>333</v>
      </c>
      <c r="AS91" s="1" t="s">
        <v>300</v>
      </c>
      <c r="AT91" s="1">
        <f>COUNTA($C91:AQ91)</f>
        <v>1</v>
      </c>
      <c r="AU91" s="1"/>
    </row>
    <row r="92" spans="1:47" x14ac:dyDescent="0.2">
      <c r="A92" s="3" t="s">
        <v>334</v>
      </c>
      <c r="B92" s="1" t="s">
        <v>321</v>
      </c>
      <c r="H92" s="2" t="s">
        <v>341</v>
      </c>
      <c r="AR92" s="3" t="s">
        <v>334</v>
      </c>
      <c r="AS92" s="1" t="s">
        <v>321</v>
      </c>
      <c r="AT92" s="1">
        <f>COUNTA($C92:AQ92)</f>
        <v>1</v>
      </c>
      <c r="AU92" s="1"/>
    </row>
    <row r="93" spans="1:47" x14ac:dyDescent="0.2">
      <c r="A93" s="3" t="s">
        <v>7</v>
      </c>
      <c r="B93" s="1">
        <v>1992</v>
      </c>
      <c r="I93" s="2">
        <v>26.14</v>
      </c>
      <c r="J93" s="2"/>
      <c r="K93" s="19"/>
      <c r="L93" s="2"/>
      <c r="M93" s="2"/>
      <c r="N93" s="2"/>
      <c r="O93" s="2"/>
      <c r="P93" s="16"/>
      <c r="Q93" s="1"/>
      <c r="R93" s="1"/>
      <c r="T93" s="1"/>
      <c r="U93" s="26"/>
      <c r="V93" s="2"/>
      <c r="W93" s="2"/>
      <c r="X93" s="1"/>
      <c r="Y93" s="14"/>
      <c r="Z93" s="16"/>
      <c r="AA93" s="1"/>
      <c r="AB93" s="1"/>
      <c r="AC93" s="1"/>
      <c r="AD93" s="1"/>
      <c r="AE93" s="19"/>
      <c r="AF93" s="1"/>
      <c r="AG93" s="1"/>
      <c r="AH93" s="1"/>
      <c r="AI93" s="1"/>
      <c r="AJ93" s="16"/>
      <c r="AK93" s="1"/>
      <c r="AL93" s="1"/>
      <c r="AM93" s="1"/>
      <c r="AN93" s="1"/>
      <c r="AO93" s="24"/>
      <c r="AP93" s="1"/>
      <c r="AQ93" s="1"/>
      <c r="AR93" s="3" t="s">
        <v>7</v>
      </c>
      <c r="AS93" s="1">
        <v>1992</v>
      </c>
      <c r="AT93" s="1">
        <f>COUNTA($C93:AQ93)</f>
        <v>1</v>
      </c>
      <c r="AU93" s="1"/>
    </row>
    <row r="94" spans="1:47" s="1" customFormat="1" x14ac:dyDescent="0.2">
      <c r="A94" s="3" t="s">
        <v>13</v>
      </c>
      <c r="B94" s="1">
        <v>1979</v>
      </c>
      <c r="C94" s="2"/>
      <c r="D94" s="2"/>
      <c r="E94" s="2"/>
      <c r="F94" s="45"/>
      <c r="G94" s="2"/>
      <c r="H94" s="2"/>
      <c r="J94" s="1">
        <v>30.18</v>
      </c>
      <c r="K94" s="16">
        <v>30.14</v>
      </c>
      <c r="M94" s="1">
        <v>26.07</v>
      </c>
      <c r="P94" s="16"/>
      <c r="Q94"/>
      <c r="R94"/>
      <c r="S94" s="2"/>
      <c r="T94" s="2"/>
      <c r="U94" s="19"/>
      <c r="V94" s="2">
        <v>27.2</v>
      </c>
      <c r="Y94" s="14"/>
      <c r="Z94" s="16"/>
      <c r="AE94" s="16"/>
      <c r="AJ94" s="16"/>
      <c r="AO94" s="16"/>
      <c r="AR94" s="3" t="s">
        <v>13</v>
      </c>
      <c r="AS94" s="1">
        <v>1979</v>
      </c>
      <c r="AT94" s="1">
        <f>COUNTA($C94:AQ94)</f>
        <v>4</v>
      </c>
    </row>
    <row r="95" spans="1:47" x14ac:dyDescent="0.2">
      <c r="A95" s="3" t="s">
        <v>8</v>
      </c>
      <c r="B95" s="1">
        <v>1989</v>
      </c>
      <c r="I95" s="2"/>
      <c r="J95" s="2">
        <v>30.48</v>
      </c>
      <c r="K95" s="19">
        <v>29.12</v>
      </c>
      <c r="L95" s="2"/>
      <c r="M95" s="2"/>
      <c r="N95" s="2"/>
      <c r="O95" s="2"/>
      <c r="P95" s="16"/>
      <c r="Q95" s="1"/>
      <c r="R95" s="1"/>
      <c r="S95" s="1"/>
      <c r="T95" s="1"/>
      <c r="U95" s="16"/>
      <c r="V95" s="1"/>
      <c r="W95" s="1"/>
      <c r="X95" s="1"/>
      <c r="Y95" s="14"/>
      <c r="Z95" s="16"/>
      <c r="AA95" s="1"/>
      <c r="AB95" s="2"/>
      <c r="AC95" s="1"/>
      <c r="AD95" s="1"/>
      <c r="AE95" s="16"/>
      <c r="AF95" s="1"/>
      <c r="AG95" s="1"/>
      <c r="AH95" s="1"/>
      <c r="AI95" s="1"/>
      <c r="AJ95" s="16"/>
      <c r="AK95" s="1"/>
      <c r="AL95" s="1"/>
      <c r="AM95" s="1"/>
      <c r="AN95" s="1"/>
      <c r="AO95" s="16"/>
      <c r="AP95" s="1"/>
      <c r="AQ95" s="1"/>
      <c r="AR95" s="3" t="s">
        <v>8</v>
      </c>
      <c r="AS95" s="1">
        <v>1989</v>
      </c>
      <c r="AT95" s="1">
        <f>COUNTA($C95:AQ95)</f>
        <v>2</v>
      </c>
      <c r="AU95" s="1"/>
    </row>
    <row r="96" spans="1:47" x14ac:dyDescent="0.2">
      <c r="A96" s="3" t="s">
        <v>11</v>
      </c>
      <c r="B96" s="1">
        <v>1947</v>
      </c>
      <c r="I96" s="1"/>
      <c r="J96" s="1"/>
      <c r="K96" s="16">
        <v>42.38</v>
      </c>
      <c r="L96" s="1">
        <v>43.52</v>
      </c>
      <c r="M96" s="1">
        <v>44.49</v>
      </c>
      <c r="N96" s="1">
        <v>49.56</v>
      </c>
      <c r="O96" s="2">
        <v>45.34</v>
      </c>
      <c r="P96" s="16">
        <v>45.46</v>
      </c>
      <c r="Q96" s="1">
        <v>44.56</v>
      </c>
      <c r="U96" s="24"/>
      <c r="X96" s="1"/>
      <c r="Y96" s="14"/>
      <c r="Z96" s="16"/>
      <c r="AA96" s="1"/>
      <c r="AB96" s="1"/>
      <c r="AC96" s="1"/>
      <c r="AD96" s="1"/>
      <c r="AE96" s="16"/>
      <c r="AF96" s="1"/>
      <c r="AG96" s="1"/>
      <c r="AH96" s="1">
        <v>25.09</v>
      </c>
      <c r="AI96" s="2">
        <v>26.2</v>
      </c>
      <c r="AJ96" s="19">
        <v>24.4</v>
      </c>
      <c r="AK96" s="1"/>
      <c r="AL96" s="1"/>
      <c r="AM96" s="1"/>
      <c r="AN96" s="1">
        <v>25.33</v>
      </c>
      <c r="AO96" s="16">
        <v>29.14</v>
      </c>
      <c r="AP96" s="1"/>
      <c r="AQ96" s="1"/>
      <c r="AR96" s="3" t="s">
        <v>11</v>
      </c>
      <c r="AS96" s="1">
        <v>1947</v>
      </c>
      <c r="AT96" s="1">
        <f>COUNTA($C96:AQ96)</f>
        <v>12</v>
      </c>
    </row>
    <row r="97" spans="1:47" x14ac:dyDescent="0.2">
      <c r="A97" s="3" t="s">
        <v>10</v>
      </c>
      <c r="B97" s="1">
        <v>1958</v>
      </c>
      <c r="I97" s="1"/>
      <c r="J97" s="1"/>
      <c r="K97" s="16"/>
      <c r="L97" s="1">
        <v>24.41</v>
      </c>
      <c r="M97" s="1">
        <v>23.22</v>
      </c>
      <c r="N97" s="1">
        <v>23.48</v>
      </c>
      <c r="O97" s="2">
        <v>23.28</v>
      </c>
      <c r="P97" s="19">
        <v>24.23</v>
      </c>
      <c r="Q97" s="2">
        <v>23.5</v>
      </c>
      <c r="R97" s="1">
        <v>23.33</v>
      </c>
      <c r="S97" s="1">
        <v>24.02</v>
      </c>
      <c r="T97" s="1"/>
      <c r="U97" s="16">
        <v>26.51</v>
      </c>
      <c r="V97" s="1"/>
      <c r="W97" s="1"/>
      <c r="X97" s="1"/>
      <c r="Y97" s="14"/>
      <c r="Z97" s="16"/>
      <c r="AA97" s="1"/>
      <c r="AB97" s="1"/>
      <c r="AC97" s="1"/>
      <c r="AD97" s="1"/>
      <c r="AE97" s="16"/>
      <c r="AF97" s="1"/>
      <c r="AG97" s="1"/>
      <c r="AH97" s="1"/>
      <c r="AI97" s="1"/>
      <c r="AJ97" s="16"/>
      <c r="AK97" s="1"/>
      <c r="AL97" s="1"/>
      <c r="AM97" s="1"/>
      <c r="AN97" s="1"/>
      <c r="AO97" s="16"/>
      <c r="AP97" s="1"/>
      <c r="AQ97" s="1"/>
      <c r="AR97" s="3" t="s">
        <v>10</v>
      </c>
      <c r="AS97" s="1">
        <v>1958</v>
      </c>
      <c r="AT97" s="1">
        <f>COUNTA($C97:AQ97)</f>
        <v>9</v>
      </c>
    </row>
    <row r="98" spans="1:47" s="1" customFormat="1" x14ac:dyDescent="0.2">
      <c r="A98" s="3" t="s">
        <v>4</v>
      </c>
      <c r="B98" s="1">
        <v>1951</v>
      </c>
      <c r="C98" s="2"/>
      <c r="D98" s="2"/>
      <c r="E98" s="2"/>
      <c r="F98" s="45"/>
      <c r="G98" s="2"/>
      <c r="H98" s="2"/>
      <c r="K98" s="16"/>
      <c r="L98" s="1">
        <v>29.16</v>
      </c>
      <c r="M98" s="1">
        <v>28.12</v>
      </c>
      <c r="N98" s="1">
        <v>30.18</v>
      </c>
      <c r="O98" s="2">
        <v>28.37</v>
      </c>
      <c r="P98" s="16">
        <v>30.47</v>
      </c>
      <c r="Q98" s="1">
        <v>28.14</v>
      </c>
      <c r="R98" s="1">
        <v>28.16</v>
      </c>
      <c r="S98" s="1">
        <v>27.22</v>
      </c>
      <c r="T98" s="1">
        <v>27.25</v>
      </c>
      <c r="U98" s="16">
        <v>30.23</v>
      </c>
      <c r="W98" s="1">
        <v>27.31</v>
      </c>
      <c r="Y98" s="14"/>
      <c r="Z98" s="16">
        <v>27.33</v>
      </c>
      <c r="AA98" s="1">
        <v>27.08</v>
      </c>
      <c r="AB98" s="1">
        <v>27.45</v>
      </c>
      <c r="AC98" s="1">
        <v>25.38</v>
      </c>
      <c r="AD98" s="1">
        <v>26.14</v>
      </c>
      <c r="AE98" s="16">
        <v>24.38</v>
      </c>
      <c r="AF98" s="1">
        <v>25.23</v>
      </c>
      <c r="AH98" s="1">
        <v>24.48</v>
      </c>
      <c r="AI98" s="1">
        <v>24.09</v>
      </c>
      <c r="AJ98" s="16"/>
      <c r="AN98" s="1">
        <v>26.02</v>
      </c>
      <c r="AO98" s="24"/>
      <c r="AP98" s="1">
        <v>25.55</v>
      </c>
      <c r="AR98" s="3" t="s">
        <v>4</v>
      </c>
      <c r="AS98" s="1">
        <v>1951</v>
      </c>
      <c r="AT98" s="1">
        <f>COUNTA($C98:AQ98)</f>
        <v>22</v>
      </c>
    </row>
    <row r="99" spans="1:47" x14ac:dyDescent="0.2">
      <c r="A99" s="3" t="s">
        <v>28</v>
      </c>
      <c r="B99" s="1">
        <v>1970</v>
      </c>
      <c r="I99" s="2"/>
      <c r="J99" s="2"/>
      <c r="K99" s="19"/>
      <c r="L99" s="2">
        <v>29.46</v>
      </c>
      <c r="M99" s="2"/>
      <c r="N99" s="2"/>
      <c r="O99" s="2"/>
      <c r="P99" s="16"/>
      <c r="Q99" s="1"/>
      <c r="R99" s="1"/>
      <c r="S99" s="1"/>
      <c r="T99" s="1"/>
      <c r="U99" s="16"/>
      <c r="V99" s="1"/>
      <c r="W99" s="1"/>
      <c r="X99" s="1"/>
      <c r="Y99" s="12"/>
      <c r="Z99" s="16"/>
      <c r="AA99" s="1"/>
      <c r="AB99" s="1"/>
      <c r="AC99" s="1"/>
      <c r="AD99" s="1"/>
      <c r="AE99" s="16"/>
      <c r="AF99" s="1"/>
      <c r="AG99" s="1"/>
      <c r="AH99" s="1"/>
      <c r="AI99" s="1"/>
      <c r="AJ99" s="16"/>
      <c r="AK99" s="1"/>
      <c r="AL99" s="1"/>
      <c r="AM99" s="1"/>
      <c r="AN99" s="1"/>
      <c r="AO99" s="16"/>
      <c r="AP99" s="1"/>
      <c r="AQ99" s="1"/>
      <c r="AR99" s="3" t="s">
        <v>28</v>
      </c>
      <c r="AS99" s="1">
        <v>1970</v>
      </c>
      <c r="AT99" s="1">
        <f>COUNTA($C99:AQ99)</f>
        <v>1</v>
      </c>
      <c r="AU99" s="1"/>
    </row>
    <row r="100" spans="1:47" x14ac:dyDescent="0.2">
      <c r="A100" s="3" t="s">
        <v>33</v>
      </c>
      <c r="B100" s="1">
        <v>1937</v>
      </c>
      <c r="I100" s="2"/>
      <c r="J100" s="2"/>
      <c r="K100" s="19"/>
      <c r="L100" s="2">
        <v>43.25</v>
      </c>
      <c r="M100" s="2">
        <v>40.17</v>
      </c>
      <c r="N100" s="2"/>
      <c r="O100" s="2"/>
      <c r="P100" s="19"/>
      <c r="Q100" s="2"/>
      <c r="R100" s="2">
        <v>32.299999999999997</v>
      </c>
      <c r="S100" s="1"/>
      <c r="T100" s="1">
        <v>35.46</v>
      </c>
      <c r="U100" s="16"/>
      <c r="V100" s="1">
        <v>31.21</v>
      </c>
      <c r="W100" s="1"/>
      <c r="X100" s="1">
        <v>30.05</v>
      </c>
      <c r="Y100" s="12"/>
      <c r="Z100" s="16">
        <v>28.24</v>
      </c>
      <c r="AA100" s="2">
        <v>28</v>
      </c>
      <c r="AB100" s="1"/>
      <c r="AC100" s="1">
        <v>27.54</v>
      </c>
      <c r="AD100" s="1">
        <v>26.21</v>
      </c>
      <c r="AE100" s="16"/>
      <c r="AF100" s="1">
        <v>26.33</v>
      </c>
      <c r="AG100" s="1">
        <v>25.34</v>
      </c>
      <c r="AH100" s="2">
        <v>25.1</v>
      </c>
      <c r="AI100" s="1">
        <v>24.46</v>
      </c>
      <c r="AJ100" s="19">
        <v>24.5</v>
      </c>
      <c r="AK100" s="1"/>
      <c r="AL100" s="1"/>
      <c r="AM100" s="1"/>
      <c r="AN100" s="1">
        <v>24.53</v>
      </c>
      <c r="AO100" s="16">
        <v>24.01</v>
      </c>
      <c r="AP100" s="1">
        <v>23.44</v>
      </c>
      <c r="AQ100" s="1">
        <v>24.55</v>
      </c>
      <c r="AR100" s="3" t="s">
        <v>33</v>
      </c>
      <c r="AS100" s="1">
        <v>1937</v>
      </c>
      <c r="AT100" s="1">
        <f>COUNTA($C100:AQ100)</f>
        <v>19</v>
      </c>
      <c r="AU100" s="1"/>
    </row>
    <row r="101" spans="1:47" s="1" customFormat="1" x14ac:dyDescent="0.2">
      <c r="A101" s="3" t="s">
        <v>34</v>
      </c>
      <c r="B101" s="1">
        <v>1939</v>
      </c>
      <c r="C101" s="2"/>
      <c r="D101" s="2"/>
      <c r="E101" s="2"/>
      <c r="F101" s="45"/>
      <c r="G101" s="2"/>
      <c r="H101" s="2"/>
      <c r="I101" s="2"/>
      <c r="J101" s="2"/>
      <c r="K101" s="19"/>
      <c r="L101" s="2">
        <v>62.59</v>
      </c>
      <c r="M101" s="2">
        <v>64.319999999999993</v>
      </c>
      <c r="N101" s="2"/>
      <c r="O101" s="2"/>
      <c r="P101" s="16"/>
      <c r="R101" s="1">
        <v>47.34</v>
      </c>
      <c r="T101" s="1">
        <v>45.43</v>
      </c>
      <c r="U101" s="16"/>
      <c r="V101" s="1">
        <v>52.54</v>
      </c>
      <c r="W101" s="1">
        <v>44.21</v>
      </c>
      <c r="X101" s="1">
        <v>43.27</v>
      </c>
      <c r="Y101" s="12"/>
      <c r="Z101" s="16"/>
      <c r="AE101" s="16"/>
      <c r="AG101" s="9">
        <v>35.47</v>
      </c>
      <c r="AI101" s="2">
        <v>34</v>
      </c>
      <c r="AJ101" s="16"/>
      <c r="AM101" s="1">
        <v>33.06</v>
      </c>
      <c r="AN101" s="1">
        <v>34.35</v>
      </c>
      <c r="AO101" s="16">
        <v>31.56</v>
      </c>
      <c r="AP101" s="2">
        <v>33</v>
      </c>
      <c r="AQ101" s="1">
        <v>34.25</v>
      </c>
      <c r="AR101" s="3" t="s">
        <v>34</v>
      </c>
      <c r="AS101" s="1">
        <v>1939</v>
      </c>
      <c r="AT101" s="1">
        <f>COUNTA($C101:AQ101)</f>
        <v>14</v>
      </c>
    </row>
    <row r="102" spans="1:47" s="1" customFormat="1" x14ac:dyDescent="0.2">
      <c r="A102" s="3" t="s">
        <v>15</v>
      </c>
      <c r="B102" s="1">
        <v>1949</v>
      </c>
      <c r="C102" s="2"/>
      <c r="D102" s="2"/>
      <c r="E102" s="2"/>
      <c r="F102" s="45"/>
      <c r="G102" s="2"/>
      <c r="H102" s="2"/>
      <c r="I102" s="2"/>
      <c r="J102" s="2"/>
      <c r="K102" s="19"/>
      <c r="L102" s="2"/>
      <c r="M102" s="2">
        <v>26.05</v>
      </c>
      <c r="N102" s="2"/>
      <c r="O102" s="2"/>
      <c r="P102" s="19"/>
      <c r="Q102" s="2"/>
      <c r="R102" s="2"/>
      <c r="U102" s="16"/>
      <c r="Y102" s="14"/>
      <c r="Z102" s="16"/>
      <c r="AE102" s="16"/>
      <c r="AJ102" s="16"/>
      <c r="AO102" s="16"/>
      <c r="AR102" s="3" t="s">
        <v>15</v>
      </c>
      <c r="AS102" s="1">
        <v>1949</v>
      </c>
      <c r="AT102" s="1">
        <f>COUNTA($C102:AQ102)</f>
        <v>1</v>
      </c>
    </row>
    <row r="103" spans="1:47" s="1" customFormat="1" x14ac:dyDescent="0.2">
      <c r="A103" s="3" t="s">
        <v>31</v>
      </c>
      <c r="B103" s="1">
        <v>1954</v>
      </c>
      <c r="C103" s="2"/>
      <c r="D103" s="2"/>
      <c r="E103" s="2"/>
      <c r="F103" s="45"/>
      <c r="G103" s="2"/>
      <c r="H103" s="2"/>
      <c r="I103" s="2"/>
      <c r="J103" s="2"/>
      <c r="K103" s="19"/>
      <c r="L103" s="2"/>
      <c r="M103" s="2">
        <v>31.39</v>
      </c>
      <c r="N103" s="2">
        <v>30.25</v>
      </c>
      <c r="O103" s="2">
        <v>30.47</v>
      </c>
      <c r="P103" s="16">
        <v>32.11</v>
      </c>
      <c r="Q103" s="1">
        <v>34.36</v>
      </c>
      <c r="U103" s="16"/>
      <c r="Y103" s="12"/>
      <c r="Z103" s="16"/>
      <c r="AE103" s="16"/>
      <c r="AJ103" s="16"/>
      <c r="AO103" s="16"/>
      <c r="AR103" s="3" t="s">
        <v>31</v>
      </c>
      <c r="AS103" s="1">
        <v>1954</v>
      </c>
      <c r="AT103" s="1">
        <f>COUNTA($C103:AQ103)</f>
        <v>5</v>
      </c>
    </row>
    <row r="104" spans="1:47" s="1" customFormat="1" x14ac:dyDescent="0.2">
      <c r="A104" s="3" t="s">
        <v>6</v>
      </c>
      <c r="B104" s="1">
        <v>1944</v>
      </c>
      <c r="C104" s="2"/>
      <c r="D104" s="2"/>
      <c r="E104" s="2"/>
      <c r="F104" s="45"/>
      <c r="G104" s="2"/>
      <c r="H104" s="2"/>
      <c r="K104" s="16"/>
      <c r="M104" s="1">
        <v>41.05</v>
      </c>
      <c r="N104" s="1">
        <v>41.18</v>
      </c>
      <c r="O104" s="2">
        <v>55.56</v>
      </c>
      <c r="P104" s="16">
        <v>49.59</v>
      </c>
      <c r="S104"/>
      <c r="U104" s="26"/>
      <c r="V104" s="2"/>
      <c r="W104" s="2">
        <v>48</v>
      </c>
      <c r="Y104" s="14"/>
      <c r="Z104" s="16"/>
      <c r="AE104" s="19">
        <v>36.5</v>
      </c>
      <c r="AF104" s="1">
        <v>39.36</v>
      </c>
      <c r="AG104" s="1">
        <v>34.11</v>
      </c>
      <c r="AH104" s="1">
        <v>35.049999999999997</v>
      </c>
      <c r="AJ104" s="16"/>
      <c r="AN104" s="1">
        <v>34.58</v>
      </c>
      <c r="AO104" s="24"/>
      <c r="AP104" s="1">
        <v>31.16</v>
      </c>
      <c r="AR104" s="3" t="s">
        <v>6</v>
      </c>
      <c r="AS104" s="1">
        <v>1944</v>
      </c>
      <c r="AT104" s="1">
        <f>COUNTA($C104:AQ104)</f>
        <v>11</v>
      </c>
      <c r="AU104"/>
    </row>
    <row r="105" spans="1:47" s="1" customFormat="1" x14ac:dyDescent="0.2">
      <c r="A105" s="3" t="s">
        <v>29</v>
      </c>
      <c r="B105" s="1">
        <v>1938</v>
      </c>
      <c r="C105" s="2"/>
      <c r="D105" s="2"/>
      <c r="E105" s="2"/>
      <c r="F105" s="45"/>
      <c r="G105" s="2"/>
      <c r="H105" s="2"/>
      <c r="K105" s="16"/>
      <c r="M105" s="1">
        <v>50.11</v>
      </c>
      <c r="N105" s="1">
        <v>51.27</v>
      </c>
      <c r="O105" s="2"/>
      <c r="P105" s="19">
        <v>42.5</v>
      </c>
      <c r="Q105" s="1">
        <v>41.16</v>
      </c>
      <c r="R105"/>
      <c r="S105"/>
      <c r="T105"/>
      <c r="U105" s="24"/>
      <c r="V105"/>
      <c r="W105"/>
      <c r="X105"/>
      <c r="Y105" s="13"/>
      <c r="Z105" s="16"/>
      <c r="AE105" s="16"/>
      <c r="AJ105" s="16">
        <v>30.32</v>
      </c>
      <c r="AO105" s="16"/>
      <c r="AR105" s="3" t="s">
        <v>29</v>
      </c>
      <c r="AS105" s="1">
        <v>1938</v>
      </c>
      <c r="AT105" s="1">
        <f>COUNTA($C105:AQ105)</f>
        <v>5</v>
      </c>
    </row>
    <row r="106" spans="1:47" x14ac:dyDescent="0.2">
      <c r="A106" s="3" t="s">
        <v>108</v>
      </c>
      <c r="B106" s="1">
        <v>1963</v>
      </c>
      <c r="I106" s="1"/>
      <c r="J106" s="1"/>
      <c r="K106" s="16"/>
      <c r="N106" s="1">
        <v>28.08</v>
      </c>
      <c r="P106" s="24"/>
      <c r="Q106" s="1"/>
      <c r="S106" s="1"/>
      <c r="T106" s="1"/>
      <c r="U106" s="24"/>
      <c r="Z106" s="16"/>
      <c r="AA106" s="1"/>
      <c r="AB106" s="1"/>
      <c r="AC106" s="1"/>
      <c r="AD106" s="1"/>
      <c r="AE106" s="16"/>
      <c r="AF106" s="1"/>
      <c r="AG106" s="1"/>
      <c r="AH106" s="1"/>
      <c r="AI106" s="1"/>
      <c r="AJ106" s="16">
        <v>30.32</v>
      </c>
      <c r="AK106" s="1"/>
      <c r="AL106" s="1"/>
      <c r="AM106" s="1"/>
      <c r="AN106" s="1"/>
      <c r="AO106" s="16"/>
      <c r="AP106" s="1"/>
      <c r="AQ106" s="1"/>
      <c r="AR106" s="3" t="s">
        <v>108</v>
      </c>
      <c r="AS106" s="1">
        <v>1963</v>
      </c>
      <c r="AT106" s="1">
        <f>COUNTA($C106:AQ106)</f>
        <v>2</v>
      </c>
    </row>
    <row r="107" spans="1:47" x14ac:dyDescent="0.2">
      <c r="A107" s="3" t="s">
        <v>152</v>
      </c>
      <c r="B107" s="1">
        <v>1951</v>
      </c>
      <c r="I107" s="2"/>
      <c r="J107" s="2"/>
      <c r="K107" s="20"/>
      <c r="L107" s="1"/>
      <c r="M107" s="1"/>
      <c r="N107" s="2">
        <v>32.22</v>
      </c>
      <c r="O107" s="2"/>
      <c r="P107" s="16"/>
      <c r="Q107" s="1"/>
      <c r="R107" s="1"/>
      <c r="T107" s="1"/>
      <c r="U107" s="26"/>
      <c r="V107" s="2"/>
      <c r="W107" s="2"/>
      <c r="X107" s="1"/>
      <c r="Y107" s="12"/>
      <c r="Z107" s="16"/>
      <c r="AA107" s="1"/>
      <c r="AB107" s="1"/>
      <c r="AC107" s="1"/>
      <c r="AD107" s="1"/>
      <c r="AE107" s="19"/>
      <c r="AF107" s="1"/>
      <c r="AG107" s="1"/>
      <c r="AH107" s="1"/>
      <c r="AI107" s="1"/>
      <c r="AJ107" s="16"/>
      <c r="AK107" s="1"/>
      <c r="AL107" s="1"/>
      <c r="AM107" s="1"/>
      <c r="AN107" s="1"/>
      <c r="AO107" s="24"/>
      <c r="AP107" s="1"/>
      <c r="AQ107" s="1"/>
      <c r="AR107" s="3" t="s">
        <v>152</v>
      </c>
      <c r="AS107" s="1">
        <v>1951</v>
      </c>
      <c r="AT107" s="1">
        <f>COUNTA($C107:AQ107)</f>
        <v>1</v>
      </c>
    </row>
    <row r="108" spans="1:47" x14ac:dyDescent="0.2">
      <c r="A108" s="3" t="s">
        <v>98</v>
      </c>
      <c r="B108" s="1">
        <v>1951</v>
      </c>
      <c r="J108" s="2"/>
      <c r="K108" s="19"/>
      <c r="L108" s="1"/>
      <c r="M108" s="1"/>
      <c r="N108" s="2">
        <v>32.42</v>
      </c>
      <c r="O108" s="2">
        <v>33.28</v>
      </c>
      <c r="P108" s="19">
        <v>35</v>
      </c>
      <c r="Q108" s="2">
        <v>34.25</v>
      </c>
      <c r="R108" s="2">
        <v>33</v>
      </c>
      <c r="S108" s="1">
        <v>34.08</v>
      </c>
      <c r="T108" s="2">
        <v>33.299999999999997</v>
      </c>
      <c r="U108" s="16"/>
      <c r="V108" s="1"/>
      <c r="W108" s="1">
        <v>31.09</v>
      </c>
      <c r="X108" s="1"/>
      <c r="Y108" s="12"/>
      <c r="Z108" s="16">
        <v>33.549999999999997</v>
      </c>
      <c r="AA108" s="1">
        <v>32.54</v>
      </c>
      <c r="AB108" s="1">
        <v>30.29</v>
      </c>
      <c r="AC108" s="1">
        <v>31.49</v>
      </c>
      <c r="AD108" s="1">
        <v>28.06</v>
      </c>
      <c r="AE108" s="16">
        <v>29.41</v>
      </c>
      <c r="AF108" s="1">
        <v>30.09</v>
      </c>
      <c r="AG108" s="1"/>
      <c r="AH108" s="1">
        <v>27.36</v>
      </c>
      <c r="AI108" s="1">
        <v>27.57</v>
      </c>
      <c r="AJ108" s="16">
        <v>28.02</v>
      </c>
      <c r="AK108" s="1"/>
      <c r="AL108" s="1"/>
      <c r="AM108" s="1">
        <v>27.04</v>
      </c>
      <c r="AN108" s="1">
        <v>26.55</v>
      </c>
      <c r="AO108" s="16">
        <v>26.48</v>
      </c>
      <c r="AP108" s="1">
        <v>27.45</v>
      </c>
      <c r="AQ108" s="1">
        <v>30.18</v>
      </c>
      <c r="AR108" s="3" t="s">
        <v>98</v>
      </c>
      <c r="AS108" s="1">
        <v>1951</v>
      </c>
      <c r="AT108" s="1">
        <f>COUNTA($C108:AQ108)</f>
        <v>23</v>
      </c>
    </row>
    <row r="109" spans="1:47" s="1" customFormat="1" x14ac:dyDescent="0.2">
      <c r="A109" s="3" t="s">
        <v>99</v>
      </c>
      <c r="B109" s="1">
        <v>1960</v>
      </c>
      <c r="C109" s="2"/>
      <c r="D109" s="2"/>
      <c r="E109" s="2"/>
      <c r="F109" s="45"/>
      <c r="G109" s="2"/>
      <c r="H109" s="2"/>
      <c r="I109" s="2"/>
      <c r="J109" s="2"/>
      <c r="K109" s="20"/>
      <c r="N109" s="2"/>
      <c r="O109" s="2">
        <v>22.36</v>
      </c>
      <c r="P109" s="16">
        <v>22.39</v>
      </c>
      <c r="S109" s="1">
        <v>22.44</v>
      </c>
      <c r="U109" s="16">
        <v>22.41</v>
      </c>
      <c r="Y109" s="12"/>
      <c r="Z109" s="16"/>
      <c r="AE109" s="16"/>
      <c r="AJ109" s="16"/>
      <c r="AO109" s="16"/>
      <c r="AR109" s="3" t="s">
        <v>99</v>
      </c>
      <c r="AS109" s="1">
        <v>1960</v>
      </c>
      <c r="AT109" s="1">
        <f>COUNTA($C109:AQ109)</f>
        <v>4</v>
      </c>
      <c r="AU109"/>
    </row>
    <row r="110" spans="1:47" x14ac:dyDescent="0.2">
      <c r="A110" s="3" t="s">
        <v>51</v>
      </c>
      <c r="B110" s="1">
        <v>1970</v>
      </c>
      <c r="I110" s="2"/>
      <c r="J110" s="2"/>
      <c r="K110" s="20"/>
      <c r="L110" s="1"/>
      <c r="M110" s="1"/>
      <c r="N110" s="2"/>
      <c r="O110" s="2">
        <v>26.28</v>
      </c>
      <c r="P110" s="16">
        <v>26.14</v>
      </c>
      <c r="Q110" s="1">
        <v>25.32</v>
      </c>
      <c r="R110" s="1">
        <v>25.07</v>
      </c>
      <c r="S110" s="1"/>
      <c r="T110" s="1"/>
      <c r="U110" s="16"/>
      <c r="V110" s="1"/>
      <c r="W110" s="1"/>
      <c r="X110" s="1"/>
      <c r="Y110" s="12"/>
      <c r="Z110" s="16"/>
      <c r="AA110" s="1"/>
      <c r="AB110" s="1"/>
      <c r="AC110" s="1"/>
      <c r="AD110" s="1"/>
      <c r="AE110" s="16"/>
      <c r="AF110" s="1"/>
      <c r="AG110" s="1"/>
      <c r="AH110" s="1">
        <v>24.56</v>
      </c>
      <c r="AI110" s="1"/>
      <c r="AJ110" s="16"/>
      <c r="AK110" s="1"/>
      <c r="AL110" s="1"/>
      <c r="AM110" s="1"/>
      <c r="AN110" s="1"/>
      <c r="AO110" s="24"/>
      <c r="AP110" s="1"/>
      <c r="AQ110" s="1"/>
      <c r="AR110" s="3" t="s">
        <v>51</v>
      </c>
      <c r="AS110" s="1">
        <v>1970</v>
      </c>
      <c r="AT110" s="1">
        <f>COUNTA($C110:AQ110)</f>
        <v>5</v>
      </c>
    </row>
    <row r="111" spans="1:47" x14ac:dyDescent="0.2">
      <c r="A111" s="3" t="s">
        <v>63</v>
      </c>
      <c r="B111" s="1">
        <v>1954</v>
      </c>
      <c r="I111" s="2"/>
      <c r="J111" s="2"/>
      <c r="K111" s="20"/>
      <c r="L111" s="1"/>
      <c r="M111" s="1"/>
      <c r="N111" s="2"/>
      <c r="O111" s="2">
        <v>31.58</v>
      </c>
      <c r="P111" s="16">
        <v>40.54</v>
      </c>
      <c r="Q111" s="1"/>
      <c r="R111" s="1"/>
      <c r="S111" s="1"/>
      <c r="T111" s="1"/>
      <c r="U111" s="16">
        <v>33.04</v>
      </c>
      <c r="V111" s="1">
        <v>30.21</v>
      </c>
      <c r="W111" s="1"/>
      <c r="X111" s="1"/>
      <c r="Y111" s="12"/>
      <c r="Z111" s="16"/>
      <c r="AA111" s="1"/>
      <c r="AB111" s="2">
        <v>24.4</v>
      </c>
      <c r="AC111" s="1"/>
      <c r="AD111" s="1">
        <v>23.46</v>
      </c>
      <c r="AE111" s="16"/>
      <c r="AF111" s="1"/>
      <c r="AG111" s="1"/>
      <c r="AH111" s="1"/>
      <c r="AI111" s="1">
        <v>25.51</v>
      </c>
      <c r="AJ111" s="16">
        <v>22.54</v>
      </c>
      <c r="AK111" s="1"/>
      <c r="AL111" s="1"/>
      <c r="AM111" s="1"/>
      <c r="AN111" s="1"/>
      <c r="AO111" s="16"/>
      <c r="AP111" s="1"/>
      <c r="AQ111" s="1"/>
      <c r="AR111" s="3" t="s">
        <v>63</v>
      </c>
      <c r="AS111" s="1">
        <v>1954</v>
      </c>
      <c r="AT111" s="1">
        <f>COUNTA($C111:AQ111)</f>
        <v>8</v>
      </c>
    </row>
    <row r="112" spans="1:47" x14ac:dyDescent="0.2">
      <c r="A112" s="3" t="s">
        <v>88</v>
      </c>
      <c r="B112" s="1">
        <v>1954</v>
      </c>
      <c r="I112" s="2"/>
      <c r="J112" s="2"/>
      <c r="K112" s="20"/>
      <c r="L112" s="1"/>
      <c r="M112" s="1"/>
      <c r="N112" s="2"/>
      <c r="O112" s="2">
        <v>32.36</v>
      </c>
      <c r="P112" s="19">
        <v>31.5</v>
      </c>
      <c r="Q112" s="2">
        <v>30.41</v>
      </c>
      <c r="R112" s="2">
        <v>38</v>
      </c>
      <c r="S112" s="1"/>
      <c r="T112" s="1"/>
      <c r="U112" s="16"/>
      <c r="V112" s="1"/>
      <c r="W112" s="1"/>
      <c r="X112" s="1"/>
      <c r="Y112" s="12"/>
      <c r="Z112" s="16"/>
      <c r="AA112" s="1"/>
      <c r="AB112" s="1"/>
      <c r="AC112" s="1"/>
      <c r="AD112" s="1"/>
      <c r="AE112" s="16"/>
      <c r="AF112" s="1"/>
      <c r="AG112" s="1"/>
      <c r="AH112" s="1"/>
      <c r="AI112" s="1"/>
      <c r="AJ112" s="16"/>
      <c r="AK112" s="1"/>
      <c r="AL112" s="1"/>
      <c r="AM112" s="1"/>
      <c r="AN112" s="1"/>
      <c r="AO112" s="16"/>
      <c r="AP112" s="1"/>
      <c r="AQ112" s="1"/>
      <c r="AR112" s="3" t="s">
        <v>88</v>
      </c>
      <c r="AS112" s="1">
        <v>1954</v>
      </c>
      <c r="AT112" s="1">
        <f>COUNTA($C112:AQ112)</f>
        <v>4</v>
      </c>
    </row>
    <row r="113" spans="1:47" x14ac:dyDescent="0.2">
      <c r="A113" s="3" t="s">
        <v>72</v>
      </c>
      <c r="B113" s="1">
        <v>1969</v>
      </c>
      <c r="I113" s="2"/>
      <c r="J113" s="2"/>
      <c r="K113" s="20"/>
      <c r="N113" s="2"/>
      <c r="O113" s="2"/>
      <c r="P113" s="19">
        <v>21.38</v>
      </c>
      <c r="Q113" s="1">
        <v>20.52</v>
      </c>
      <c r="R113" s="1">
        <v>20.32</v>
      </c>
      <c r="S113" s="1">
        <v>20.39</v>
      </c>
      <c r="U113" s="24" t="s">
        <v>73</v>
      </c>
      <c r="Z113" s="24"/>
      <c r="AE113" s="24"/>
      <c r="AJ113" s="24"/>
      <c r="AO113" s="24"/>
      <c r="AR113" s="3" t="s">
        <v>72</v>
      </c>
      <c r="AS113" s="1">
        <v>1969</v>
      </c>
      <c r="AT113" s="1">
        <f>COUNTA($C113:AQ113)</f>
        <v>5</v>
      </c>
    </row>
    <row r="114" spans="1:47" x14ac:dyDescent="0.2">
      <c r="A114" s="3" t="s">
        <v>80</v>
      </c>
      <c r="B114" s="1">
        <v>1982</v>
      </c>
      <c r="I114" s="2"/>
      <c r="J114" s="2"/>
      <c r="K114" s="20"/>
      <c r="N114" s="2"/>
      <c r="O114" s="2"/>
      <c r="P114" s="19">
        <v>28.01</v>
      </c>
      <c r="Q114" s="2"/>
      <c r="R114" s="2">
        <v>26</v>
      </c>
      <c r="U114" s="24"/>
      <c r="X114" s="1"/>
      <c r="Y114" s="12"/>
      <c r="Z114" s="16">
        <v>31.25</v>
      </c>
      <c r="AA114" s="1"/>
      <c r="AB114" s="1"/>
      <c r="AC114" s="1"/>
      <c r="AD114" s="1"/>
      <c r="AE114" s="16"/>
      <c r="AF114" s="1"/>
      <c r="AG114" s="1"/>
      <c r="AH114" s="1"/>
      <c r="AI114" s="1"/>
      <c r="AJ114" s="16"/>
      <c r="AK114" s="1"/>
      <c r="AL114" s="1"/>
      <c r="AM114" s="1"/>
      <c r="AN114" s="1"/>
      <c r="AO114" s="16"/>
      <c r="AP114" s="1"/>
      <c r="AQ114" s="1"/>
      <c r="AR114" s="3" t="s">
        <v>80</v>
      </c>
      <c r="AS114" s="1">
        <v>1982</v>
      </c>
      <c r="AT114" s="1">
        <f>COUNTA($C114:AQ114)</f>
        <v>3</v>
      </c>
      <c r="AU114" s="1"/>
    </row>
    <row r="115" spans="1:47" s="1" customFormat="1" x14ac:dyDescent="0.2">
      <c r="A115" s="3" t="s">
        <v>178</v>
      </c>
      <c r="B115" s="1">
        <v>1977</v>
      </c>
      <c r="C115" s="2"/>
      <c r="D115" s="2"/>
      <c r="E115" s="2"/>
      <c r="F115" s="45"/>
      <c r="G115" s="2"/>
      <c r="H115" s="2"/>
      <c r="I115" s="2"/>
      <c r="J115" s="2"/>
      <c r="K115" s="20"/>
      <c r="P115" s="16">
        <v>37.369999999999997</v>
      </c>
      <c r="U115" s="16"/>
      <c r="Y115" s="12"/>
      <c r="Z115" s="16"/>
      <c r="AE115" s="16"/>
      <c r="AJ115" s="16"/>
      <c r="AO115" s="16"/>
      <c r="AR115" s="3" t="s">
        <v>178</v>
      </c>
      <c r="AS115" s="1">
        <v>1977</v>
      </c>
      <c r="AT115" s="1">
        <f>COUNTA($C115:AQ115)</f>
        <v>1</v>
      </c>
    </row>
    <row r="116" spans="1:47" s="1" customFormat="1" x14ac:dyDescent="0.2">
      <c r="A116" s="3" t="s">
        <v>76</v>
      </c>
      <c r="B116" s="1">
        <v>1955</v>
      </c>
      <c r="C116" s="2"/>
      <c r="D116" s="2"/>
      <c r="E116" s="2"/>
      <c r="F116" s="45"/>
      <c r="G116" s="2"/>
      <c r="H116" s="2"/>
      <c r="I116"/>
      <c r="J116" s="2"/>
      <c r="K116" s="20"/>
      <c r="P116" s="16"/>
      <c r="Q116" s="1">
        <v>35.11</v>
      </c>
      <c r="S116" s="1">
        <v>34.14</v>
      </c>
      <c r="T116" s="1">
        <v>33.409999999999997</v>
      </c>
      <c r="U116" s="16"/>
      <c r="W116" s="1">
        <v>32.159999999999997</v>
      </c>
      <c r="Y116" s="12"/>
      <c r="Z116" s="16">
        <v>31.39</v>
      </c>
      <c r="AB116" s="1">
        <v>34.14</v>
      </c>
      <c r="AE116" s="16"/>
      <c r="AF116" s="1">
        <v>32.270000000000003</v>
      </c>
      <c r="AH116" s="1">
        <v>38.22</v>
      </c>
      <c r="AJ116" s="16"/>
      <c r="AO116" s="16"/>
      <c r="AR116" s="3" t="s">
        <v>76</v>
      </c>
      <c r="AS116" s="1">
        <v>1955</v>
      </c>
      <c r="AT116" s="1">
        <f>COUNTA($C116:AQ116)</f>
        <v>8</v>
      </c>
      <c r="AU116"/>
    </row>
    <row r="117" spans="1:47" s="1" customFormat="1" x14ac:dyDescent="0.2">
      <c r="A117" s="3" t="s">
        <v>231</v>
      </c>
      <c r="B117" s="1">
        <v>1961</v>
      </c>
      <c r="C117" s="2"/>
      <c r="D117" s="2"/>
      <c r="E117" s="2"/>
      <c r="F117" s="45"/>
      <c r="G117" s="2"/>
      <c r="H117" s="2"/>
      <c r="I117"/>
      <c r="J117"/>
      <c r="K117" s="18"/>
      <c r="L117"/>
      <c r="M117"/>
      <c r="P117" s="16"/>
      <c r="Q117" s="1">
        <v>65.040000000000006</v>
      </c>
      <c r="U117" s="16"/>
      <c r="Y117" s="12"/>
      <c r="Z117" s="16"/>
      <c r="AE117" s="16"/>
      <c r="AJ117" s="16"/>
      <c r="AO117" s="16"/>
      <c r="AR117" s="3" t="s">
        <v>231</v>
      </c>
      <c r="AS117" s="1">
        <v>1961</v>
      </c>
      <c r="AT117" s="1">
        <f>COUNTA($C117:AQ117)</f>
        <v>1</v>
      </c>
      <c r="AU117"/>
    </row>
    <row r="118" spans="1:47" s="1" customFormat="1" x14ac:dyDescent="0.2">
      <c r="A118" s="3" t="s">
        <v>249</v>
      </c>
      <c r="B118" s="1">
        <v>1992</v>
      </c>
      <c r="C118" s="2"/>
      <c r="D118" s="2"/>
      <c r="E118" s="2"/>
      <c r="F118" s="45"/>
      <c r="G118" s="2"/>
      <c r="H118" s="2"/>
      <c r="I118" s="2"/>
      <c r="J118" s="2"/>
      <c r="K118" s="20"/>
      <c r="N118" s="2"/>
      <c r="O118" s="2"/>
      <c r="P118" s="19"/>
      <c r="Q118" s="2"/>
      <c r="R118" s="2">
        <v>23.44</v>
      </c>
      <c r="S118" s="2"/>
      <c r="U118" s="16"/>
      <c r="Y118" s="12"/>
      <c r="Z118" s="16"/>
      <c r="AE118" s="16"/>
      <c r="AJ118" s="16"/>
      <c r="AO118" s="16"/>
      <c r="AR118" s="3" t="s">
        <v>249</v>
      </c>
      <c r="AS118" s="1">
        <v>1992</v>
      </c>
      <c r="AT118" s="1">
        <f>COUNTA($C118:AQ118)</f>
        <v>1</v>
      </c>
      <c r="AU118"/>
    </row>
    <row r="119" spans="1:47" s="1" customFormat="1" x14ac:dyDescent="0.2">
      <c r="A119" s="3" t="s">
        <v>75</v>
      </c>
      <c r="B119" s="1">
        <v>1989</v>
      </c>
      <c r="C119" s="2"/>
      <c r="D119" s="2"/>
      <c r="E119" s="2"/>
      <c r="F119" s="45"/>
      <c r="G119" s="2"/>
      <c r="H119" s="2"/>
      <c r="I119"/>
      <c r="J119" s="2"/>
      <c r="K119" s="20"/>
      <c r="N119" s="2"/>
      <c r="O119" s="2"/>
      <c r="P119" s="19"/>
      <c r="Q119" s="2"/>
      <c r="R119" s="2">
        <v>24.2</v>
      </c>
      <c r="U119" s="16">
        <v>28.36</v>
      </c>
      <c r="Y119" s="12"/>
      <c r="Z119" s="16"/>
      <c r="AE119" s="16"/>
      <c r="AJ119" s="16"/>
      <c r="AO119" s="16"/>
      <c r="AR119" s="3" t="s">
        <v>75</v>
      </c>
      <c r="AS119" s="1">
        <v>1989</v>
      </c>
      <c r="AT119" s="1">
        <f>COUNTA($C119:AQ119)</f>
        <v>2</v>
      </c>
      <c r="AU119"/>
    </row>
    <row r="120" spans="1:47" s="1" customFormat="1" x14ac:dyDescent="0.2">
      <c r="A120" s="3" t="s">
        <v>218</v>
      </c>
      <c r="B120" s="1">
        <v>1992</v>
      </c>
      <c r="C120" s="2"/>
      <c r="D120" s="2"/>
      <c r="E120" s="2"/>
      <c r="F120" s="45"/>
      <c r="G120" s="2"/>
      <c r="H120" s="2"/>
      <c r="I120" s="2"/>
      <c r="J120" s="2"/>
      <c r="K120" s="20"/>
      <c r="P120" s="16"/>
      <c r="R120" s="1">
        <v>26.07</v>
      </c>
      <c r="U120" s="16"/>
      <c r="Y120" s="12"/>
      <c r="Z120" s="19"/>
      <c r="AE120" s="16"/>
      <c r="AI120" s="2"/>
      <c r="AJ120" s="16"/>
      <c r="AO120" s="16"/>
      <c r="AR120" s="3" t="s">
        <v>218</v>
      </c>
      <c r="AS120" s="1">
        <v>1992</v>
      </c>
      <c r="AT120" s="1">
        <f>COUNTA($C120:AQ120)</f>
        <v>1</v>
      </c>
      <c r="AU120"/>
    </row>
    <row r="121" spans="1:47" s="1" customFormat="1" x14ac:dyDescent="0.2">
      <c r="A121" s="3" t="s">
        <v>217</v>
      </c>
      <c r="B121" s="1">
        <v>1953</v>
      </c>
      <c r="C121" s="2"/>
      <c r="D121" s="2"/>
      <c r="E121" s="2"/>
      <c r="F121" s="45"/>
      <c r="G121" s="2"/>
      <c r="H121" s="2"/>
      <c r="I121" s="2"/>
      <c r="J121" s="2"/>
      <c r="K121" s="20"/>
      <c r="P121" s="16"/>
      <c r="R121" s="1">
        <v>29.43</v>
      </c>
      <c r="U121" s="16"/>
      <c r="Y121" s="12"/>
      <c r="Z121" s="19"/>
      <c r="AE121" s="16"/>
      <c r="AI121" s="2"/>
      <c r="AJ121" s="16"/>
      <c r="AO121" s="16"/>
      <c r="AR121" s="3" t="s">
        <v>217</v>
      </c>
      <c r="AS121" s="1">
        <v>1953</v>
      </c>
      <c r="AT121" s="1">
        <f>COUNTA($C121:AQ121)</f>
        <v>1</v>
      </c>
      <c r="AU121"/>
    </row>
    <row r="122" spans="1:47" s="1" customFormat="1" x14ac:dyDescent="0.2">
      <c r="A122" s="34" t="s">
        <v>104</v>
      </c>
      <c r="B122" s="35">
        <v>1957</v>
      </c>
      <c r="C122" s="36"/>
      <c r="D122" s="36"/>
      <c r="E122" s="36"/>
      <c r="F122" s="46"/>
      <c r="G122" s="36"/>
      <c r="H122" s="36"/>
      <c r="I122" s="37"/>
      <c r="J122" s="37"/>
      <c r="K122" s="35"/>
      <c r="L122" s="37"/>
      <c r="M122" s="37"/>
      <c r="N122" s="37"/>
      <c r="O122" s="37"/>
      <c r="P122" s="35"/>
      <c r="Q122" s="37"/>
      <c r="R122" s="37">
        <v>29.55</v>
      </c>
      <c r="S122" s="37">
        <v>26.59</v>
      </c>
      <c r="T122" s="37"/>
      <c r="U122" s="35"/>
      <c r="V122" s="37"/>
      <c r="W122" s="38">
        <v>25.3</v>
      </c>
      <c r="X122" s="37"/>
      <c r="Y122" s="39"/>
      <c r="Z122" s="35"/>
      <c r="AA122" s="37">
        <v>23.28</v>
      </c>
      <c r="AB122" s="38">
        <v>24</v>
      </c>
      <c r="AC122" s="37"/>
      <c r="AD122" s="37">
        <v>23.16</v>
      </c>
      <c r="AE122" s="35"/>
      <c r="AF122" s="37"/>
      <c r="AG122" s="37">
        <v>22.37</v>
      </c>
      <c r="AH122" s="37">
        <v>21.16</v>
      </c>
      <c r="AI122" s="37"/>
      <c r="AJ122" s="40">
        <v>18.59</v>
      </c>
      <c r="AO122" s="16"/>
      <c r="AR122" s="34" t="s">
        <v>104</v>
      </c>
      <c r="AS122" s="35">
        <v>1957</v>
      </c>
      <c r="AT122" s="1">
        <f>COUNTA($C122:AQ122)</f>
        <v>9</v>
      </c>
    </row>
    <row r="123" spans="1:47" s="1" customFormat="1" x14ac:dyDescent="0.2">
      <c r="A123" s="3" t="s">
        <v>273</v>
      </c>
      <c r="B123" s="1">
        <v>1982</v>
      </c>
      <c r="C123" s="2"/>
      <c r="D123" s="2"/>
      <c r="E123" s="2"/>
      <c r="F123" s="45"/>
      <c r="G123" s="2"/>
      <c r="H123" s="2"/>
      <c r="I123" s="2"/>
      <c r="J123" s="2"/>
      <c r="K123" s="20"/>
      <c r="P123" s="16"/>
      <c r="R123" s="1">
        <v>34.39</v>
      </c>
      <c r="U123" s="16"/>
      <c r="Y123" s="12"/>
      <c r="Z123" s="16"/>
      <c r="AE123" s="16"/>
      <c r="AJ123" s="16"/>
      <c r="AO123" s="16"/>
      <c r="AR123" s="3" t="s">
        <v>273</v>
      </c>
      <c r="AS123" s="1">
        <v>1982</v>
      </c>
      <c r="AT123" s="1">
        <f>COUNTA($C123:AQ123)</f>
        <v>1</v>
      </c>
      <c r="AU123"/>
    </row>
    <row r="124" spans="1:47" s="1" customFormat="1" x14ac:dyDescent="0.2">
      <c r="A124" s="3" t="s">
        <v>166</v>
      </c>
      <c r="C124" s="2"/>
      <c r="D124" s="2"/>
      <c r="E124" s="2"/>
      <c r="F124" s="45"/>
      <c r="G124" s="2"/>
      <c r="H124" s="2"/>
      <c r="I124" s="2"/>
      <c r="J124" s="2"/>
      <c r="K124" s="20"/>
      <c r="P124" s="16"/>
      <c r="R124" s="1">
        <v>99.13</v>
      </c>
      <c r="U124" s="16"/>
      <c r="Y124" s="12"/>
      <c r="Z124" s="16"/>
      <c r="AB124" s="2"/>
      <c r="AE124" s="16"/>
      <c r="AJ124" s="16"/>
      <c r="AO124" s="16"/>
      <c r="AR124" s="3" t="s">
        <v>166</v>
      </c>
      <c r="AT124" s="1">
        <f>COUNTA($C124:AQ124)</f>
        <v>1</v>
      </c>
      <c r="AU124"/>
    </row>
    <row r="125" spans="1:47" x14ac:dyDescent="0.2">
      <c r="A125" s="3" t="s">
        <v>282</v>
      </c>
      <c r="B125" s="1">
        <v>1981</v>
      </c>
      <c r="I125" s="10"/>
      <c r="J125" s="10"/>
      <c r="K125" s="22"/>
      <c r="L125" s="1"/>
      <c r="M125" s="1"/>
      <c r="N125" s="9"/>
      <c r="O125" s="9"/>
      <c r="P125" s="25"/>
      <c r="Q125" s="9"/>
      <c r="R125" s="9"/>
      <c r="S125" s="9">
        <v>26.05</v>
      </c>
      <c r="T125" s="1"/>
      <c r="U125" s="16"/>
      <c r="V125" s="1"/>
      <c r="W125" s="1"/>
      <c r="X125" s="1"/>
      <c r="Y125" s="12"/>
      <c r="Z125" s="16"/>
      <c r="AA125" s="1"/>
      <c r="AB125" s="1"/>
      <c r="AC125" s="1"/>
      <c r="AD125" s="1"/>
      <c r="AE125" s="16"/>
      <c r="AF125" s="1"/>
      <c r="AG125" s="1"/>
      <c r="AH125" s="1"/>
      <c r="AI125" s="1"/>
      <c r="AJ125" s="16"/>
      <c r="AK125" s="1"/>
      <c r="AL125" s="1"/>
      <c r="AM125" s="1"/>
      <c r="AN125" s="1"/>
      <c r="AO125" s="16"/>
      <c r="AP125" s="1"/>
      <c r="AQ125" s="1"/>
      <c r="AR125" s="3" t="s">
        <v>282</v>
      </c>
      <c r="AS125" s="1">
        <v>1981</v>
      </c>
      <c r="AT125" s="1">
        <f>COUNTA($C125:AQ125)</f>
        <v>1</v>
      </c>
      <c r="AU125" s="1"/>
    </row>
    <row r="126" spans="1:47" x14ac:dyDescent="0.2">
      <c r="A126" s="3" t="s">
        <v>114</v>
      </c>
      <c r="B126" s="1">
        <v>1965</v>
      </c>
      <c r="J126" s="2"/>
      <c r="K126" s="20"/>
      <c r="L126" s="1"/>
      <c r="M126" s="1"/>
      <c r="N126" s="2"/>
      <c r="O126" s="2"/>
      <c r="P126" s="19"/>
      <c r="Q126" s="2"/>
      <c r="R126" s="2"/>
      <c r="S126" s="2">
        <v>29.1</v>
      </c>
      <c r="T126" s="1"/>
      <c r="U126" s="16"/>
      <c r="V126" s="1"/>
      <c r="W126" s="1"/>
      <c r="X126" s="1"/>
      <c r="Y126" s="12"/>
      <c r="Z126" s="16"/>
      <c r="AA126" s="1"/>
      <c r="AB126" s="1"/>
      <c r="AC126" s="1"/>
      <c r="AD126" s="1"/>
      <c r="AE126" s="16"/>
      <c r="AF126" s="1"/>
      <c r="AG126" s="1"/>
      <c r="AH126" s="1"/>
      <c r="AI126" s="1">
        <v>26.11</v>
      </c>
      <c r="AJ126" s="16"/>
      <c r="AK126" s="1"/>
      <c r="AL126" s="1"/>
      <c r="AM126" s="1"/>
      <c r="AN126" s="1"/>
      <c r="AO126" s="16"/>
      <c r="AP126" s="1"/>
      <c r="AQ126" s="1"/>
      <c r="AR126" s="3" t="s">
        <v>114</v>
      </c>
      <c r="AS126" s="1">
        <v>1965</v>
      </c>
      <c r="AT126" s="1">
        <f>COUNTA($C126:AQ126)</f>
        <v>2</v>
      </c>
    </row>
    <row r="127" spans="1:47" x14ac:dyDescent="0.2">
      <c r="A127" s="3" t="s">
        <v>96</v>
      </c>
      <c r="J127" s="2"/>
      <c r="K127" s="20"/>
      <c r="L127" s="1"/>
      <c r="M127" s="1"/>
      <c r="N127" s="1"/>
      <c r="O127" s="1"/>
      <c r="P127" s="16"/>
      <c r="Q127" s="1"/>
      <c r="R127" s="1"/>
      <c r="S127" s="1">
        <v>31.58</v>
      </c>
      <c r="T127" s="1">
        <v>35.53</v>
      </c>
      <c r="U127" s="16"/>
      <c r="V127" s="1"/>
      <c r="W127" s="1"/>
      <c r="X127" s="1"/>
      <c r="Y127" s="12"/>
      <c r="Z127" s="16"/>
      <c r="AA127" s="1"/>
      <c r="AB127" s="1"/>
      <c r="AC127" s="1"/>
      <c r="AD127" s="1"/>
      <c r="AE127" s="16"/>
      <c r="AF127" s="1"/>
      <c r="AG127" s="1"/>
      <c r="AH127" s="1"/>
      <c r="AI127" s="1"/>
      <c r="AJ127" s="16"/>
      <c r="AK127" s="1"/>
      <c r="AL127" s="1"/>
      <c r="AM127" s="1"/>
      <c r="AN127" s="1"/>
      <c r="AO127" s="16"/>
      <c r="AP127" s="1"/>
      <c r="AQ127" s="1"/>
      <c r="AR127" s="3" t="s">
        <v>96</v>
      </c>
      <c r="AT127" s="1">
        <f>COUNTA($C127:AQ127)</f>
        <v>2</v>
      </c>
    </row>
    <row r="128" spans="1:47" s="1" customFormat="1" x14ac:dyDescent="0.2">
      <c r="A128" s="3" t="s">
        <v>77</v>
      </c>
      <c r="B128" s="1">
        <v>1988</v>
      </c>
      <c r="C128" s="2"/>
      <c r="D128" s="2"/>
      <c r="E128" s="2"/>
      <c r="F128" s="45"/>
      <c r="G128" s="2"/>
      <c r="H128" s="2"/>
      <c r="I128"/>
      <c r="J128" s="2"/>
      <c r="K128" s="20"/>
      <c r="P128" s="16"/>
      <c r="S128" s="1">
        <v>33.04</v>
      </c>
      <c r="T128" s="1">
        <v>31.16</v>
      </c>
      <c r="U128" s="16"/>
      <c r="W128" s="1">
        <v>28.42</v>
      </c>
      <c r="Y128" s="12"/>
      <c r="Z128" s="16"/>
      <c r="AE128" s="16"/>
      <c r="AJ128" s="16"/>
      <c r="AO128" s="16"/>
      <c r="AR128" s="3" t="s">
        <v>77</v>
      </c>
      <c r="AS128" s="1">
        <v>1988</v>
      </c>
      <c r="AT128" s="1">
        <f>COUNTA($C128:AQ128)</f>
        <v>3</v>
      </c>
      <c r="AU128"/>
    </row>
    <row r="129" spans="1:47" x14ac:dyDescent="0.2">
      <c r="A129" s="3" t="s">
        <v>259</v>
      </c>
      <c r="B129" s="1" t="s">
        <v>260</v>
      </c>
      <c r="I129" s="2"/>
      <c r="J129" s="2"/>
      <c r="K129" s="20"/>
      <c r="L129" s="1"/>
      <c r="M129" s="1"/>
      <c r="N129" s="1"/>
      <c r="O129" s="1"/>
      <c r="P129" s="16"/>
      <c r="Q129" s="1"/>
      <c r="R129" s="1"/>
      <c r="S129" s="1">
        <v>33.479999999999997</v>
      </c>
      <c r="T129" s="1"/>
      <c r="U129" s="16"/>
      <c r="V129" s="1"/>
      <c r="W129" s="1"/>
      <c r="X129" s="1"/>
      <c r="Y129" s="12"/>
      <c r="Z129" s="16"/>
      <c r="AA129" s="1"/>
      <c r="AB129" s="1"/>
      <c r="AC129" s="1"/>
      <c r="AD129" s="1"/>
      <c r="AE129" s="16"/>
      <c r="AF129" s="1"/>
      <c r="AG129" s="1"/>
      <c r="AH129" s="1"/>
      <c r="AI129" s="1"/>
      <c r="AJ129" s="16"/>
      <c r="AK129" s="1"/>
      <c r="AL129" s="1"/>
      <c r="AM129" s="1"/>
      <c r="AN129" s="1"/>
      <c r="AO129" s="16"/>
      <c r="AP129" s="1"/>
      <c r="AQ129" s="1"/>
      <c r="AR129" s="3" t="s">
        <v>259</v>
      </c>
      <c r="AS129" s="1" t="s">
        <v>260</v>
      </c>
      <c r="AT129" s="1">
        <f>COUNTA($C129:AQ129)</f>
        <v>1</v>
      </c>
    </row>
    <row r="130" spans="1:47" s="1" customFormat="1" x14ac:dyDescent="0.2">
      <c r="A130" s="3" t="s">
        <v>95</v>
      </c>
      <c r="B130" s="1">
        <v>1952</v>
      </c>
      <c r="C130" s="2"/>
      <c r="D130" s="2"/>
      <c r="E130" s="2"/>
      <c r="F130" s="45"/>
      <c r="G130" s="2"/>
      <c r="H130" s="2"/>
      <c r="I130"/>
      <c r="K130" s="21"/>
      <c r="P130" s="16"/>
      <c r="T130" s="1">
        <v>40.28</v>
      </c>
      <c r="U130" s="16"/>
      <c r="Y130" s="12"/>
      <c r="Z130" s="16"/>
      <c r="AE130" s="16"/>
      <c r="AJ130" s="16"/>
      <c r="AO130" s="16"/>
      <c r="AR130" s="3" t="s">
        <v>95</v>
      </c>
      <c r="AS130" s="1">
        <v>1952</v>
      </c>
      <c r="AT130" s="1">
        <f>COUNTA($C130:AQ130)</f>
        <v>1</v>
      </c>
      <c r="AU130"/>
    </row>
    <row r="131" spans="1:47" x14ac:dyDescent="0.2">
      <c r="A131" s="3" t="s">
        <v>175</v>
      </c>
      <c r="B131" s="1">
        <v>1987</v>
      </c>
      <c r="K131" s="21"/>
      <c r="L131" s="1"/>
      <c r="M131" s="1"/>
      <c r="P131" s="24"/>
      <c r="S131" s="1"/>
      <c r="T131" s="1"/>
      <c r="U131" s="16">
        <v>24.26</v>
      </c>
      <c r="V131" s="1"/>
      <c r="W131" s="1"/>
      <c r="X131" s="1"/>
      <c r="Y131" s="12"/>
      <c r="Z131" s="16"/>
      <c r="AA131" s="1"/>
      <c r="AB131" s="1"/>
      <c r="AC131" s="1"/>
      <c r="AD131" s="1"/>
      <c r="AE131" s="16"/>
      <c r="AF131" s="1"/>
      <c r="AG131" s="1"/>
      <c r="AH131" s="1"/>
      <c r="AI131" s="1"/>
      <c r="AJ131" s="16"/>
      <c r="AK131" s="1"/>
      <c r="AL131" s="1"/>
      <c r="AM131" s="1"/>
      <c r="AN131" s="1"/>
      <c r="AO131" s="16"/>
      <c r="AP131" s="1"/>
      <c r="AQ131" s="1"/>
      <c r="AR131" s="3" t="s">
        <v>175</v>
      </c>
      <c r="AS131" s="1">
        <v>1987</v>
      </c>
      <c r="AT131" s="1">
        <f>COUNTA($C131:AQ131)</f>
        <v>1</v>
      </c>
    </row>
    <row r="132" spans="1:47" x14ac:dyDescent="0.2">
      <c r="A132" s="3" t="s">
        <v>79</v>
      </c>
      <c r="B132" s="1">
        <v>1988</v>
      </c>
      <c r="J132" s="1"/>
      <c r="K132" s="21"/>
      <c r="L132" s="1"/>
      <c r="M132" s="1"/>
      <c r="N132" s="1"/>
      <c r="O132" s="1"/>
      <c r="P132" s="16"/>
      <c r="Q132" s="1"/>
      <c r="R132" s="1"/>
      <c r="S132" s="1"/>
      <c r="T132" s="1"/>
      <c r="U132" s="16">
        <v>28.05</v>
      </c>
      <c r="V132" s="1"/>
      <c r="W132" s="1">
        <v>30.18</v>
      </c>
      <c r="X132" s="1"/>
      <c r="Y132" s="12"/>
      <c r="Z132" s="16"/>
      <c r="AA132" s="1"/>
      <c r="AB132" s="1"/>
      <c r="AC132" s="1"/>
      <c r="AD132" s="1"/>
      <c r="AE132" s="16"/>
      <c r="AF132" s="1"/>
      <c r="AG132" s="1"/>
      <c r="AH132" s="1"/>
      <c r="AI132" s="1"/>
      <c r="AJ132" s="16"/>
      <c r="AK132" s="1"/>
      <c r="AL132" s="1"/>
      <c r="AM132" s="1"/>
      <c r="AN132" s="1"/>
      <c r="AO132" s="16"/>
      <c r="AP132" s="1"/>
      <c r="AQ132" s="1"/>
      <c r="AR132" s="3" t="s">
        <v>79</v>
      </c>
      <c r="AS132" s="1">
        <v>1988</v>
      </c>
      <c r="AT132" s="1">
        <f>COUNTA($C132:AQ132)</f>
        <v>2</v>
      </c>
      <c r="AU132" s="1"/>
    </row>
    <row r="133" spans="1:47" x14ac:dyDescent="0.2">
      <c r="A133" s="3" t="s">
        <v>60</v>
      </c>
      <c r="I133" s="1"/>
      <c r="J133" s="1"/>
      <c r="K133" s="21"/>
      <c r="L133" s="1"/>
      <c r="M133" s="1"/>
      <c r="N133" s="1"/>
      <c r="O133" s="1"/>
      <c r="P133" s="16"/>
      <c r="Q133" s="1"/>
      <c r="R133" s="1"/>
      <c r="S133" s="1"/>
      <c r="T133" s="1"/>
      <c r="U133" s="16">
        <v>28.48</v>
      </c>
      <c r="V133" s="1"/>
      <c r="W133" s="1"/>
      <c r="X133" s="1"/>
      <c r="Y133" s="12"/>
      <c r="Z133" s="16"/>
      <c r="AA133" s="1"/>
      <c r="AB133" s="1">
        <v>44.44</v>
      </c>
      <c r="AC133" s="1"/>
      <c r="AD133" s="1"/>
      <c r="AE133" s="16"/>
      <c r="AF133" s="1"/>
      <c r="AG133" s="1"/>
      <c r="AH133" s="1"/>
      <c r="AI133" s="1"/>
      <c r="AJ133" s="16"/>
      <c r="AK133" s="1"/>
      <c r="AL133" s="1"/>
      <c r="AM133" s="1"/>
      <c r="AN133" s="1">
        <v>23.29</v>
      </c>
      <c r="AO133" s="16">
        <v>23.16</v>
      </c>
      <c r="AP133" s="1">
        <v>23.22</v>
      </c>
      <c r="AQ133" s="1"/>
      <c r="AR133" s="3" t="s">
        <v>60</v>
      </c>
      <c r="AT133" s="1">
        <f>COUNTA($C133:AQ133)</f>
        <v>5</v>
      </c>
      <c r="AU133" s="1"/>
    </row>
    <row r="134" spans="1:47" x14ac:dyDescent="0.2">
      <c r="A134" s="3" t="s">
        <v>271</v>
      </c>
      <c r="B134" s="1">
        <v>1951</v>
      </c>
      <c r="I134" s="3"/>
      <c r="J134" s="1"/>
      <c r="K134" s="21"/>
      <c r="L134" s="1"/>
      <c r="M134" s="1"/>
      <c r="P134" s="24"/>
      <c r="S134" s="1"/>
      <c r="T134" s="1"/>
      <c r="U134" s="16">
        <v>32.020000000000003</v>
      </c>
      <c r="V134" s="1"/>
      <c r="W134" s="1"/>
      <c r="X134" s="1"/>
      <c r="Y134" s="12"/>
      <c r="Z134" s="16"/>
      <c r="AA134" s="1"/>
      <c r="AB134" s="1"/>
      <c r="AC134" s="1"/>
      <c r="AD134" s="1"/>
      <c r="AE134" s="16"/>
      <c r="AF134" s="1"/>
      <c r="AG134" s="1"/>
      <c r="AH134" s="1"/>
      <c r="AI134" s="1"/>
      <c r="AJ134" s="16"/>
      <c r="AK134" s="1"/>
      <c r="AL134" s="1"/>
      <c r="AM134" s="1"/>
      <c r="AN134" s="1"/>
      <c r="AO134" s="16"/>
      <c r="AP134" s="1"/>
      <c r="AQ134" s="1"/>
      <c r="AR134" s="3" t="s">
        <v>271</v>
      </c>
      <c r="AS134" s="1">
        <v>1951</v>
      </c>
      <c r="AT134" s="1">
        <f>COUNTA($C134:AQ134)</f>
        <v>1</v>
      </c>
      <c r="AU134" s="1"/>
    </row>
    <row r="135" spans="1:47" x14ac:dyDescent="0.2">
      <c r="A135" s="3" t="s">
        <v>177</v>
      </c>
      <c r="B135" s="1">
        <v>1957</v>
      </c>
      <c r="K135" s="21"/>
      <c r="L135" s="1"/>
      <c r="M135" s="1"/>
      <c r="P135" s="24"/>
      <c r="S135" s="1"/>
      <c r="T135" s="1"/>
      <c r="U135" s="16">
        <v>46.41</v>
      </c>
      <c r="V135" s="1"/>
      <c r="W135" s="1"/>
      <c r="X135" s="1"/>
      <c r="Y135" s="12"/>
      <c r="Z135" s="16"/>
      <c r="AA135" s="1"/>
      <c r="AB135" s="1"/>
      <c r="AC135" s="1"/>
      <c r="AD135" s="1"/>
      <c r="AE135" s="16"/>
      <c r="AF135" s="1"/>
      <c r="AG135" s="1"/>
      <c r="AH135" s="1"/>
      <c r="AI135" s="1"/>
      <c r="AJ135" s="16"/>
      <c r="AK135" s="1"/>
      <c r="AL135" s="1"/>
      <c r="AM135" s="1"/>
      <c r="AN135" s="1"/>
      <c r="AO135" s="16"/>
      <c r="AP135" s="1"/>
      <c r="AQ135" s="1"/>
      <c r="AR135" s="3" t="s">
        <v>177</v>
      </c>
      <c r="AS135" s="1">
        <v>1957</v>
      </c>
      <c r="AT135" s="1">
        <f>COUNTA($C135:AQ135)</f>
        <v>1</v>
      </c>
      <c r="AU135" s="1"/>
    </row>
    <row r="136" spans="1:47" x14ac:dyDescent="0.2">
      <c r="A136" s="3" t="s">
        <v>92</v>
      </c>
      <c r="J136" s="1"/>
      <c r="K136" s="21"/>
      <c r="L136" s="1"/>
      <c r="M136" s="1"/>
      <c r="N136" s="1"/>
      <c r="O136" s="1"/>
      <c r="P136" s="16"/>
      <c r="Q136" s="1"/>
      <c r="R136" s="1"/>
      <c r="S136" s="1"/>
      <c r="T136" s="1"/>
      <c r="U136" s="16">
        <v>47.37</v>
      </c>
      <c r="V136" s="1">
        <v>44.26</v>
      </c>
      <c r="W136" s="1">
        <v>43.15</v>
      </c>
      <c r="X136" s="1"/>
      <c r="Y136" s="12"/>
      <c r="Z136" s="16"/>
      <c r="AA136" s="1"/>
      <c r="AB136" s="1"/>
      <c r="AC136" s="1"/>
      <c r="AD136" s="1"/>
      <c r="AE136" s="16"/>
      <c r="AF136" s="1"/>
      <c r="AG136" s="1"/>
      <c r="AH136" s="1"/>
      <c r="AI136" s="1"/>
      <c r="AJ136" s="16"/>
      <c r="AK136" s="1"/>
      <c r="AL136" s="1"/>
      <c r="AM136" s="1"/>
      <c r="AN136" s="1"/>
      <c r="AO136" s="16"/>
      <c r="AP136" s="1"/>
      <c r="AQ136" s="1"/>
      <c r="AR136" s="3" t="s">
        <v>92</v>
      </c>
      <c r="AT136" s="1">
        <f>COUNTA($C136:AQ136)</f>
        <v>3</v>
      </c>
      <c r="AU136" s="1"/>
    </row>
    <row r="137" spans="1:47" x14ac:dyDescent="0.2">
      <c r="A137" s="3" t="s">
        <v>222</v>
      </c>
      <c r="I137" s="3"/>
      <c r="J137" s="1"/>
      <c r="K137" s="21"/>
      <c r="L137" s="1"/>
      <c r="M137" s="1"/>
      <c r="P137" s="24"/>
      <c r="S137" s="2"/>
      <c r="T137" s="2"/>
      <c r="U137" s="19">
        <v>47.4</v>
      </c>
      <c r="V137" s="1"/>
      <c r="W137" s="1"/>
      <c r="X137" s="1"/>
      <c r="Y137" s="12"/>
      <c r="Z137" s="16"/>
      <c r="AA137" s="1"/>
      <c r="AB137" s="1"/>
      <c r="AC137" s="1"/>
      <c r="AD137" s="1"/>
      <c r="AE137" s="16"/>
      <c r="AF137" s="1"/>
      <c r="AG137" s="1"/>
      <c r="AH137" s="1"/>
      <c r="AI137" s="1"/>
      <c r="AJ137" s="16"/>
      <c r="AK137" s="1"/>
      <c r="AL137" s="1"/>
      <c r="AM137" s="1"/>
      <c r="AN137" s="1"/>
      <c r="AO137" s="16"/>
      <c r="AP137" s="1"/>
      <c r="AQ137" s="1"/>
      <c r="AR137" s="3" t="s">
        <v>222</v>
      </c>
      <c r="AT137" s="1">
        <f>COUNTA($C137:AQ137)</f>
        <v>1</v>
      </c>
      <c r="AU137" s="1"/>
    </row>
    <row r="138" spans="1:47" x14ac:dyDescent="0.2">
      <c r="A138" s="3" t="s">
        <v>97</v>
      </c>
      <c r="B138" s="1">
        <v>1970</v>
      </c>
      <c r="I138" s="1"/>
      <c r="J138" s="1"/>
      <c r="L138" s="1"/>
      <c r="M138" s="1"/>
      <c r="N138" s="1"/>
      <c r="O138" s="1"/>
      <c r="P138" s="16"/>
      <c r="Q138" s="1"/>
      <c r="R138" s="1"/>
      <c r="S138" s="1"/>
      <c r="T138" s="1"/>
      <c r="U138" s="16"/>
      <c r="V138" s="1">
        <v>21.56</v>
      </c>
      <c r="W138" s="1">
        <v>23.23</v>
      </c>
      <c r="X138" s="1"/>
      <c r="Y138" s="12"/>
      <c r="Z138" s="16"/>
      <c r="AA138" s="1"/>
      <c r="AB138" s="1"/>
      <c r="AC138" s="1"/>
      <c r="AD138" s="1"/>
      <c r="AE138" s="16"/>
      <c r="AF138" s="1"/>
      <c r="AG138" s="1"/>
      <c r="AH138" s="1"/>
      <c r="AI138" s="1"/>
      <c r="AJ138" s="16"/>
      <c r="AK138" s="1"/>
      <c r="AL138" s="1"/>
      <c r="AM138" s="1"/>
      <c r="AN138" s="1"/>
      <c r="AO138" s="16"/>
      <c r="AP138" s="1"/>
      <c r="AQ138" s="1"/>
      <c r="AR138" s="3" t="s">
        <v>97</v>
      </c>
      <c r="AS138" s="1">
        <v>1970</v>
      </c>
      <c r="AT138" s="1">
        <f>COUNTA($C138:AQ138)</f>
        <v>2</v>
      </c>
    </row>
    <row r="139" spans="1:47" x14ac:dyDescent="0.2">
      <c r="A139" s="3" t="s">
        <v>241</v>
      </c>
      <c r="J139" s="1"/>
      <c r="K139" s="21"/>
      <c r="L139" s="1"/>
      <c r="M139" s="1"/>
      <c r="P139" s="24"/>
      <c r="S139" s="1"/>
      <c r="T139" s="1"/>
      <c r="U139" s="16"/>
      <c r="V139" s="1">
        <v>29.15</v>
      </c>
      <c r="W139" s="1"/>
      <c r="X139" s="1"/>
      <c r="Y139" s="12"/>
      <c r="Z139" s="16"/>
      <c r="AA139" s="1"/>
      <c r="AB139" s="1"/>
      <c r="AC139" s="1"/>
      <c r="AD139" s="1"/>
      <c r="AE139" s="16"/>
      <c r="AF139" s="1"/>
      <c r="AG139" s="1"/>
      <c r="AH139" s="1"/>
      <c r="AI139" s="1"/>
      <c r="AJ139" s="16"/>
      <c r="AK139" s="1"/>
      <c r="AL139" s="1"/>
      <c r="AM139" s="1"/>
      <c r="AN139" s="1"/>
      <c r="AO139" s="16"/>
      <c r="AP139" s="1"/>
      <c r="AQ139" s="1"/>
      <c r="AR139" s="3" t="s">
        <v>241</v>
      </c>
      <c r="AT139" s="1">
        <f>COUNTA($C139:AQ139)</f>
        <v>1</v>
      </c>
    </row>
    <row r="140" spans="1:47" x14ac:dyDescent="0.2">
      <c r="A140" s="3" t="s">
        <v>74</v>
      </c>
      <c r="B140" s="1">
        <v>1940</v>
      </c>
      <c r="I140" s="1"/>
      <c r="J140" s="1"/>
      <c r="K140" s="21"/>
      <c r="L140" s="1"/>
      <c r="M140" s="1"/>
      <c r="N140" s="1"/>
      <c r="O140" s="1"/>
      <c r="P140" s="16"/>
      <c r="Q140" s="1"/>
      <c r="R140" s="1"/>
      <c r="S140" s="1"/>
      <c r="T140" s="1"/>
      <c r="U140" s="16"/>
      <c r="V140" s="1">
        <v>31.02</v>
      </c>
      <c r="W140" s="1"/>
      <c r="X140" s="1">
        <v>27.59</v>
      </c>
      <c r="Y140" s="12"/>
      <c r="Z140" s="16"/>
      <c r="AA140" s="1"/>
      <c r="AB140" s="1"/>
      <c r="AC140" s="1"/>
      <c r="AD140" s="1"/>
      <c r="AE140" s="16"/>
      <c r="AF140" s="1"/>
      <c r="AG140" s="1"/>
      <c r="AH140" s="1"/>
      <c r="AI140" s="1"/>
      <c r="AJ140" s="16"/>
      <c r="AK140" s="1"/>
      <c r="AL140" s="1"/>
      <c r="AM140" s="1"/>
      <c r="AN140" s="1"/>
      <c r="AO140" s="16"/>
      <c r="AP140" s="1"/>
      <c r="AQ140" s="1"/>
      <c r="AR140" s="3" t="s">
        <v>74</v>
      </c>
      <c r="AS140" s="1">
        <v>1940</v>
      </c>
      <c r="AT140" s="1">
        <f>COUNTA($C140:AQ140)</f>
        <v>2</v>
      </c>
    </row>
    <row r="141" spans="1:47" x14ac:dyDescent="0.2">
      <c r="A141" s="3" t="s">
        <v>285</v>
      </c>
      <c r="I141" s="3"/>
      <c r="J141" s="1"/>
      <c r="K141" s="21"/>
      <c r="L141" s="1"/>
      <c r="M141" s="1"/>
      <c r="P141" s="24"/>
      <c r="S141" s="1"/>
      <c r="T141" s="1"/>
      <c r="U141" s="16"/>
      <c r="V141" s="1"/>
      <c r="W141" s="1">
        <v>26.25</v>
      </c>
      <c r="X141" s="1"/>
      <c r="Y141" s="12"/>
      <c r="Z141" s="16"/>
      <c r="AA141" s="1"/>
      <c r="AB141" s="1"/>
      <c r="AC141" s="1"/>
      <c r="AD141" s="1"/>
      <c r="AE141" s="16"/>
      <c r="AF141" s="1"/>
      <c r="AG141" s="1"/>
      <c r="AH141" s="1"/>
      <c r="AI141" s="1"/>
      <c r="AJ141" s="16"/>
      <c r="AK141" s="1"/>
      <c r="AL141" s="1"/>
      <c r="AM141" s="1"/>
      <c r="AN141" s="1"/>
      <c r="AO141" s="16"/>
      <c r="AP141" s="1"/>
      <c r="AQ141" s="1"/>
      <c r="AR141" s="3" t="s">
        <v>285</v>
      </c>
      <c r="AT141" s="1">
        <f>COUNTA($C141:AQ141)</f>
        <v>1</v>
      </c>
    </row>
    <row r="142" spans="1:47" x14ac:dyDescent="0.2">
      <c r="A142" s="3" t="s">
        <v>163</v>
      </c>
      <c r="I142" s="1"/>
      <c r="J142" s="1"/>
      <c r="K142" s="21"/>
      <c r="L142" s="1"/>
      <c r="M142" s="1"/>
      <c r="P142" s="24"/>
      <c r="S142" s="1"/>
      <c r="T142" s="1"/>
      <c r="U142" s="16"/>
      <c r="V142" s="1"/>
      <c r="W142" s="1">
        <v>26.33</v>
      </c>
      <c r="X142" s="1"/>
      <c r="Y142" s="12"/>
      <c r="Z142" s="16"/>
      <c r="AA142" s="1"/>
      <c r="AB142" s="1"/>
      <c r="AC142" s="1"/>
      <c r="AD142" s="1"/>
      <c r="AE142" s="16"/>
      <c r="AF142" s="1"/>
      <c r="AG142" s="1"/>
      <c r="AH142" s="1"/>
      <c r="AI142" s="1"/>
      <c r="AJ142" s="16"/>
      <c r="AK142" s="1"/>
      <c r="AL142" s="1"/>
      <c r="AM142" s="1"/>
      <c r="AN142" s="1"/>
      <c r="AO142" s="16"/>
      <c r="AP142" s="1"/>
      <c r="AQ142" s="1"/>
      <c r="AR142" s="3" t="s">
        <v>163</v>
      </c>
      <c r="AT142" s="1">
        <f>COUNTA($C142:AQ142)</f>
        <v>1</v>
      </c>
    </row>
    <row r="143" spans="1:47" x14ac:dyDescent="0.2">
      <c r="A143" s="3" t="s">
        <v>129</v>
      </c>
      <c r="I143" s="1"/>
      <c r="J143" s="1"/>
      <c r="K143" s="21"/>
      <c r="L143" s="1"/>
      <c r="M143" s="1"/>
      <c r="N143" s="1"/>
      <c r="O143" s="1"/>
      <c r="P143" s="16"/>
      <c r="Q143" s="1"/>
      <c r="R143" s="1"/>
      <c r="S143" s="1"/>
      <c r="T143" s="1"/>
      <c r="U143" s="16"/>
      <c r="V143" s="1"/>
      <c r="W143" s="1">
        <v>28.15</v>
      </c>
      <c r="X143" s="1" t="s">
        <v>130</v>
      </c>
      <c r="Y143" s="12"/>
      <c r="Z143" s="16"/>
      <c r="AA143" s="1"/>
      <c r="AB143" s="1">
        <v>26.56</v>
      </c>
      <c r="AC143" s="2">
        <v>29.5</v>
      </c>
      <c r="AD143" s="1"/>
      <c r="AE143" s="16"/>
      <c r="AF143" s="1"/>
      <c r="AG143" s="1"/>
      <c r="AH143" s="1"/>
      <c r="AI143" s="1"/>
      <c r="AJ143" s="16"/>
      <c r="AK143" s="1"/>
      <c r="AL143" s="1"/>
      <c r="AM143" s="1"/>
      <c r="AN143" s="1"/>
      <c r="AO143" s="16"/>
      <c r="AP143" s="1"/>
      <c r="AQ143" s="1"/>
      <c r="AR143" s="3" t="s">
        <v>129</v>
      </c>
      <c r="AT143" s="1">
        <f>COUNTA($C143:AQ143)</f>
        <v>4</v>
      </c>
      <c r="AU143" s="1"/>
    </row>
    <row r="144" spans="1:47" x14ac:dyDescent="0.2">
      <c r="A144" s="3" t="s">
        <v>158</v>
      </c>
      <c r="I144" s="1"/>
      <c r="J144" s="1"/>
      <c r="K144" s="21"/>
      <c r="L144" s="1"/>
      <c r="M144" s="1"/>
      <c r="P144" s="24"/>
      <c r="S144" s="1"/>
      <c r="T144" s="1"/>
      <c r="U144" s="16"/>
      <c r="V144" s="1"/>
      <c r="W144" s="1">
        <v>28.45</v>
      </c>
      <c r="X144" s="1"/>
      <c r="Y144" s="12"/>
      <c r="Z144" s="16"/>
      <c r="AA144" s="1"/>
      <c r="AB144" s="1"/>
      <c r="AC144" s="1"/>
      <c r="AD144" s="1"/>
      <c r="AE144" s="16"/>
      <c r="AF144" s="1"/>
      <c r="AG144" s="1"/>
      <c r="AH144" s="1"/>
      <c r="AI144" s="1"/>
      <c r="AJ144" s="16"/>
      <c r="AK144" s="1"/>
      <c r="AL144" s="1"/>
      <c r="AM144" s="1"/>
      <c r="AN144" s="1"/>
      <c r="AO144" s="16"/>
      <c r="AP144" s="1"/>
      <c r="AQ144" s="1"/>
      <c r="AR144" s="3" t="s">
        <v>158</v>
      </c>
      <c r="AT144" s="1">
        <f>COUNTA($C144:AQ144)</f>
        <v>1</v>
      </c>
    </row>
    <row r="145" spans="1:47" x14ac:dyDescent="0.2">
      <c r="A145" s="3" t="s">
        <v>78</v>
      </c>
      <c r="B145" s="1">
        <v>1985</v>
      </c>
      <c r="I145" s="1"/>
      <c r="J145" s="1"/>
      <c r="K145" s="21"/>
      <c r="L145" s="1"/>
      <c r="M145" s="1"/>
      <c r="N145" s="1"/>
      <c r="O145" s="1"/>
      <c r="P145" s="16"/>
      <c r="Q145" s="1"/>
      <c r="R145" s="1"/>
      <c r="S145" s="1"/>
      <c r="T145" s="1"/>
      <c r="U145" s="16"/>
      <c r="V145" s="1"/>
      <c r="W145" s="1">
        <v>30.36</v>
      </c>
      <c r="X145" s="1"/>
      <c r="Y145" s="12"/>
      <c r="Z145" s="16">
        <v>33.17</v>
      </c>
      <c r="AA145" s="1"/>
      <c r="AB145" s="1">
        <v>45.58</v>
      </c>
      <c r="AC145" s="1"/>
      <c r="AD145" s="1"/>
      <c r="AE145" s="16"/>
      <c r="AF145" s="1"/>
      <c r="AG145" s="1"/>
      <c r="AH145" s="1"/>
      <c r="AI145" s="1"/>
      <c r="AJ145" s="16"/>
      <c r="AK145" s="1"/>
      <c r="AL145" s="1"/>
      <c r="AM145" s="1"/>
      <c r="AN145" s="1"/>
      <c r="AO145" s="16"/>
      <c r="AP145" s="1"/>
      <c r="AQ145" s="1"/>
      <c r="AR145" s="3" t="s">
        <v>78</v>
      </c>
      <c r="AS145" s="1">
        <v>1985</v>
      </c>
      <c r="AT145" s="1">
        <f>COUNTA($C145:AQ145)</f>
        <v>3</v>
      </c>
    </row>
    <row r="146" spans="1:47" x14ac:dyDescent="0.2">
      <c r="A146" s="3" t="s">
        <v>127</v>
      </c>
      <c r="B146" s="1">
        <v>1946</v>
      </c>
      <c r="I146" s="1"/>
      <c r="J146" s="1"/>
      <c r="K146" s="21"/>
      <c r="L146" s="1"/>
      <c r="M146" s="1"/>
      <c r="N146" s="1"/>
      <c r="O146" s="1"/>
      <c r="P146" s="16"/>
      <c r="Q146" s="1"/>
      <c r="R146" s="1"/>
      <c r="S146" s="1"/>
      <c r="T146" s="1"/>
      <c r="U146" s="16"/>
      <c r="V146" s="1"/>
      <c r="W146" s="1">
        <v>31.33</v>
      </c>
      <c r="X146" s="1"/>
      <c r="Y146" s="12"/>
      <c r="Z146" s="16"/>
      <c r="AA146" s="1"/>
      <c r="AB146" s="1"/>
      <c r="AC146" s="1"/>
      <c r="AD146" s="1"/>
      <c r="AE146" s="16"/>
      <c r="AF146" s="1"/>
      <c r="AG146" s="1"/>
      <c r="AH146" s="1"/>
      <c r="AI146" s="1">
        <v>26.47</v>
      </c>
      <c r="AJ146" s="16"/>
      <c r="AK146" s="1"/>
      <c r="AL146" s="1"/>
      <c r="AM146" s="1"/>
      <c r="AN146" s="1"/>
      <c r="AO146" s="16"/>
      <c r="AP146" s="1">
        <v>20.52</v>
      </c>
      <c r="AQ146" s="1"/>
      <c r="AR146" s="3" t="s">
        <v>127</v>
      </c>
      <c r="AS146" s="1">
        <v>1946</v>
      </c>
      <c r="AT146" s="1">
        <f>COUNTA($C146:AQ146)</f>
        <v>3</v>
      </c>
      <c r="AU146" s="1"/>
    </row>
    <row r="147" spans="1:47" s="1" customFormat="1" x14ac:dyDescent="0.2">
      <c r="A147" s="3" t="s">
        <v>52</v>
      </c>
      <c r="B147" s="1">
        <v>1959</v>
      </c>
      <c r="C147" s="2"/>
      <c r="D147" s="2"/>
      <c r="E147" s="2"/>
      <c r="F147" s="45"/>
      <c r="G147" s="2"/>
      <c r="H147" s="2"/>
      <c r="K147" s="18"/>
      <c r="P147" s="16"/>
      <c r="U147" s="16"/>
      <c r="W147" s="1">
        <v>32.31</v>
      </c>
      <c r="Y147" s="12"/>
      <c r="Z147" s="16"/>
      <c r="AE147" s="16"/>
      <c r="AF147" s="2">
        <v>32.4</v>
      </c>
      <c r="AJ147" s="16"/>
      <c r="AO147" s="24"/>
      <c r="AR147" s="3" t="s">
        <v>52</v>
      </c>
      <c r="AS147" s="1">
        <v>1959</v>
      </c>
      <c r="AT147" s="1">
        <f>COUNTA($C147:AQ147)</f>
        <v>2</v>
      </c>
      <c r="AU147"/>
    </row>
    <row r="148" spans="1:47" x14ac:dyDescent="0.2">
      <c r="A148" s="3" t="s">
        <v>150</v>
      </c>
      <c r="I148" s="1"/>
      <c r="J148" s="1"/>
      <c r="K148" s="21"/>
      <c r="L148" s="1"/>
      <c r="M148" s="1"/>
      <c r="P148" s="24"/>
      <c r="S148" s="1"/>
      <c r="T148" s="1"/>
      <c r="U148" s="16"/>
      <c r="V148" s="1"/>
      <c r="W148" s="1">
        <v>35.11</v>
      </c>
      <c r="X148" s="1"/>
      <c r="Y148" s="12"/>
      <c r="Z148" s="16"/>
      <c r="AA148" s="1"/>
      <c r="AB148" s="1"/>
      <c r="AC148" s="1"/>
      <c r="AD148" s="1"/>
      <c r="AE148" s="16"/>
      <c r="AF148" s="2"/>
      <c r="AG148" s="1"/>
      <c r="AH148" s="1"/>
      <c r="AI148" s="1"/>
      <c r="AJ148" s="16"/>
      <c r="AK148" s="1"/>
      <c r="AL148" s="1"/>
      <c r="AM148" s="1"/>
      <c r="AN148" s="1"/>
      <c r="AO148" s="24"/>
      <c r="AP148" s="1"/>
      <c r="AQ148" s="1"/>
      <c r="AR148" s="3" t="s">
        <v>150</v>
      </c>
      <c r="AT148" s="1">
        <f>COUNTA($C148:AQ148)</f>
        <v>1</v>
      </c>
    </row>
    <row r="149" spans="1:47" s="1" customFormat="1" x14ac:dyDescent="0.2">
      <c r="A149" s="3" t="s">
        <v>221</v>
      </c>
      <c r="C149" s="2"/>
      <c r="D149" s="2"/>
      <c r="E149" s="2"/>
      <c r="F149" s="45"/>
      <c r="G149" s="2"/>
      <c r="H149" s="2"/>
      <c r="K149" s="21"/>
      <c r="N149"/>
      <c r="O149"/>
      <c r="P149" s="24"/>
      <c r="Q149"/>
      <c r="R149"/>
      <c r="U149" s="16"/>
      <c r="W149" s="1">
        <v>35.51</v>
      </c>
      <c r="Y149" s="12"/>
      <c r="Z149" s="16"/>
      <c r="AE149" s="16"/>
      <c r="AJ149" s="16"/>
      <c r="AO149" s="16"/>
      <c r="AR149" s="3" t="s">
        <v>221</v>
      </c>
      <c r="AT149" s="1">
        <f>COUNTA($C149:AQ149)</f>
        <v>1</v>
      </c>
    </row>
    <row r="150" spans="1:47" x14ac:dyDescent="0.2">
      <c r="A150" s="3" t="s">
        <v>280</v>
      </c>
      <c r="B150" s="1">
        <v>1987</v>
      </c>
      <c r="I150" s="1"/>
      <c r="J150" s="1"/>
      <c r="K150" s="21"/>
      <c r="L150" s="1"/>
      <c r="M150" s="1"/>
      <c r="P150" s="24"/>
      <c r="S150" s="1"/>
      <c r="T150" s="1"/>
      <c r="U150" s="16"/>
      <c r="V150" s="1"/>
      <c r="W150" s="1">
        <v>37.19</v>
      </c>
      <c r="X150" s="1"/>
      <c r="Y150" s="12"/>
      <c r="Z150" s="16"/>
      <c r="AA150" s="1"/>
      <c r="AB150" s="1"/>
      <c r="AC150" s="1"/>
      <c r="AD150" s="1"/>
      <c r="AE150" s="16"/>
      <c r="AF150" s="1"/>
      <c r="AG150" s="1"/>
      <c r="AH150" s="1"/>
      <c r="AI150" s="1"/>
      <c r="AJ150" s="16"/>
      <c r="AK150" s="1"/>
      <c r="AL150" s="1"/>
      <c r="AM150" s="1"/>
      <c r="AN150" s="1"/>
      <c r="AO150" s="16"/>
      <c r="AP150" s="1"/>
      <c r="AQ150" s="1"/>
      <c r="AR150" s="3" t="s">
        <v>280</v>
      </c>
      <c r="AS150" s="1">
        <v>1987</v>
      </c>
      <c r="AT150" s="1">
        <f>COUNTA($C150:AQ150)</f>
        <v>1</v>
      </c>
      <c r="AU150" s="1"/>
    </row>
    <row r="151" spans="1:47" x14ac:dyDescent="0.2">
      <c r="A151" s="3" t="s">
        <v>281</v>
      </c>
      <c r="B151" s="1">
        <v>1960</v>
      </c>
      <c r="I151" s="1"/>
      <c r="J151" s="1"/>
      <c r="K151" s="21"/>
      <c r="L151" s="1"/>
      <c r="M151" s="1"/>
      <c r="P151" s="24"/>
      <c r="S151" s="1"/>
      <c r="T151" s="1"/>
      <c r="U151" s="16"/>
      <c r="V151" s="1"/>
      <c r="W151" s="1">
        <v>38.11</v>
      </c>
      <c r="X151" s="1"/>
      <c r="Y151" s="12"/>
      <c r="Z151" s="16"/>
      <c r="AA151" s="1"/>
      <c r="AB151" s="1"/>
      <c r="AC151" s="1"/>
      <c r="AD151" s="1"/>
      <c r="AE151" s="16"/>
      <c r="AF151" s="1"/>
      <c r="AG151" s="1"/>
      <c r="AH151" s="1"/>
      <c r="AI151" s="1"/>
      <c r="AJ151" s="16"/>
      <c r="AK151" s="1"/>
      <c r="AL151" s="1"/>
      <c r="AM151" s="1"/>
      <c r="AN151" s="1"/>
      <c r="AO151" s="16"/>
      <c r="AP151" s="1"/>
      <c r="AQ151" s="1"/>
      <c r="AR151" s="3" t="s">
        <v>281</v>
      </c>
      <c r="AS151" s="1">
        <v>1960</v>
      </c>
      <c r="AT151" s="1">
        <f>COUNTA($C151:AQ151)</f>
        <v>1</v>
      </c>
      <c r="AU151" s="1"/>
    </row>
    <row r="152" spans="1:47" x14ac:dyDescent="0.2">
      <c r="A152" s="3" t="s">
        <v>264</v>
      </c>
      <c r="B152" s="1">
        <v>1965</v>
      </c>
      <c r="I152" s="3"/>
      <c r="J152" s="1"/>
      <c r="K152" s="21"/>
      <c r="L152" s="1"/>
      <c r="M152" s="1"/>
      <c r="P152" s="24"/>
      <c r="S152" s="2"/>
      <c r="T152" s="2"/>
      <c r="U152" s="19"/>
      <c r="V152" s="2"/>
      <c r="W152" s="2">
        <v>39.1</v>
      </c>
      <c r="X152" s="1"/>
      <c r="Y152" s="12"/>
      <c r="Z152" s="16"/>
      <c r="AA152" s="1"/>
      <c r="AB152" s="1"/>
      <c r="AC152" s="1"/>
      <c r="AD152" s="1"/>
      <c r="AE152" s="16"/>
      <c r="AF152" s="1"/>
      <c r="AG152" s="1"/>
      <c r="AH152" s="1"/>
      <c r="AI152" s="1"/>
      <c r="AJ152" s="16"/>
      <c r="AK152" s="1"/>
      <c r="AL152" s="1"/>
      <c r="AM152" s="1"/>
      <c r="AN152" s="1"/>
      <c r="AO152" s="16"/>
      <c r="AP152" s="1"/>
      <c r="AQ152" s="1"/>
      <c r="AR152" s="3" t="s">
        <v>264</v>
      </c>
      <c r="AS152" s="1">
        <v>1965</v>
      </c>
      <c r="AT152" s="1">
        <f>COUNTA($C152:AQ152)</f>
        <v>1</v>
      </c>
      <c r="AU152" s="1"/>
    </row>
    <row r="153" spans="1:47" x14ac:dyDescent="0.2">
      <c r="A153" s="3" t="s">
        <v>115</v>
      </c>
      <c r="I153" s="1"/>
      <c r="J153" s="1"/>
      <c r="K153" s="21"/>
      <c r="L153" s="1"/>
      <c r="M153" s="1"/>
      <c r="N153" s="1"/>
      <c r="O153" s="1"/>
      <c r="P153" s="16"/>
      <c r="Q153" s="1"/>
      <c r="R153" s="1"/>
      <c r="S153" s="1"/>
      <c r="T153" s="1"/>
      <c r="U153" s="16"/>
      <c r="V153" s="1"/>
      <c r="W153" s="1"/>
      <c r="X153" s="1"/>
      <c r="Y153" s="12"/>
      <c r="Z153" s="19">
        <v>29</v>
      </c>
      <c r="AA153" s="1"/>
      <c r="AB153" s="1">
        <v>29.13</v>
      </c>
      <c r="AC153" s="1"/>
      <c r="AD153" s="1"/>
      <c r="AE153" s="16"/>
      <c r="AF153" s="1"/>
      <c r="AG153" s="1"/>
      <c r="AH153" s="1"/>
      <c r="AI153" s="1"/>
      <c r="AJ153" s="16"/>
      <c r="AK153" s="1"/>
      <c r="AL153" s="1"/>
      <c r="AM153" s="1"/>
      <c r="AN153" s="1"/>
      <c r="AO153" s="16"/>
      <c r="AP153" s="1"/>
      <c r="AQ153" s="1"/>
      <c r="AR153" s="3" t="s">
        <v>115</v>
      </c>
      <c r="AT153" s="1">
        <f>COUNTA($C153:AQ153)</f>
        <v>2</v>
      </c>
      <c r="AU153" s="1"/>
    </row>
    <row r="154" spans="1:47" s="1" customFormat="1" x14ac:dyDescent="0.2">
      <c r="A154" s="3" t="s">
        <v>50</v>
      </c>
      <c r="C154" s="2"/>
      <c r="D154" s="2"/>
      <c r="E154" s="2"/>
      <c r="F154" s="45"/>
      <c r="G154" s="2"/>
      <c r="H154" s="2"/>
      <c r="I154"/>
      <c r="J154"/>
      <c r="K154" s="18"/>
      <c r="L154"/>
      <c r="M154"/>
      <c r="N154"/>
      <c r="O154"/>
      <c r="P154" s="24"/>
      <c r="Q154"/>
      <c r="R154"/>
      <c r="S154"/>
      <c r="T154"/>
      <c r="U154" s="24"/>
      <c r="V154"/>
      <c r="W154"/>
      <c r="Y154" s="12"/>
      <c r="Z154" s="19">
        <v>31.4</v>
      </c>
      <c r="AB154" s="1">
        <v>30.55</v>
      </c>
      <c r="AC154" s="1">
        <v>29.09</v>
      </c>
      <c r="AD154" s="1">
        <v>27.48</v>
      </c>
      <c r="AE154" s="16">
        <v>29.53</v>
      </c>
      <c r="AF154" s="1">
        <v>28.01</v>
      </c>
      <c r="AG154" s="1">
        <v>27.49</v>
      </c>
      <c r="AH154" s="1">
        <v>27.39</v>
      </c>
      <c r="AI154" s="1">
        <v>26.39</v>
      </c>
      <c r="AJ154" s="16"/>
      <c r="AM154" s="1">
        <v>29.02</v>
      </c>
      <c r="AO154" s="16"/>
      <c r="AR154" s="3" t="s">
        <v>50</v>
      </c>
      <c r="AT154" s="1">
        <f>COUNTA($C154:AQ154)</f>
        <v>10</v>
      </c>
      <c r="AU154"/>
    </row>
    <row r="155" spans="1:47" x14ac:dyDescent="0.2">
      <c r="A155" s="3" t="s">
        <v>121</v>
      </c>
      <c r="B155" s="1">
        <v>1936</v>
      </c>
      <c r="I155" s="1"/>
      <c r="J155" s="1"/>
      <c r="K155" s="21"/>
      <c r="L155" s="1"/>
      <c r="M155" s="1"/>
      <c r="N155" s="1"/>
      <c r="O155" s="1"/>
      <c r="P155" s="16"/>
      <c r="Q155" s="1"/>
      <c r="R155" s="1"/>
      <c r="S155" s="1"/>
      <c r="T155" s="1"/>
      <c r="U155" s="16"/>
      <c r="V155" s="1"/>
      <c r="W155" s="1"/>
      <c r="X155" s="1"/>
      <c r="Y155" s="12"/>
      <c r="Z155" s="16">
        <v>45.55</v>
      </c>
      <c r="AA155" s="1"/>
      <c r="AB155" s="1">
        <v>47.59</v>
      </c>
      <c r="AC155" s="1">
        <v>43.59</v>
      </c>
      <c r="AD155" s="1"/>
      <c r="AE155" s="16">
        <v>44.01</v>
      </c>
      <c r="AF155" s="1">
        <v>42.27</v>
      </c>
      <c r="AG155" s="1">
        <v>47.34</v>
      </c>
      <c r="AH155" s="1"/>
      <c r="AI155" s="1"/>
      <c r="AJ155" s="16"/>
      <c r="AK155" s="1"/>
      <c r="AL155" s="1"/>
      <c r="AM155" s="1"/>
      <c r="AN155" s="1"/>
      <c r="AO155" s="16"/>
      <c r="AP155" s="1"/>
      <c r="AQ155" s="1"/>
      <c r="AR155" s="3" t="s">
        <v>121</v>
      </c>
      <c r="AS155" s="1">
        <v>1936</v>
      </c>
      <c r="AT155" s="1">
        <f>COUNTA($C155:AQ155)</f>
        <v>6</v>
      </c>
    </row>
    <row r="156" spans="1:47" x14ac:dyDescent="0.2">
      <c r="A156" s="3" t="s">
        <v>161</v>
      </c>
      <c r="B156" s="1">
        <v>1986</v>
      </c>
      <c r="P156" s="24"/>
      <c r="S156" s="1"/>
      <c r="T156" s="1"/>
      <c r="U156" s="24"/>
      <c r="X156" s="1"/>
      <c r="Y156" s="12"/>
      <c r="Z156" s="16"/>
      <c r="AA156" s="2">
        <v>47</v>
      </c>
      <c r="AB156" s="1"/>
      <c r="AC156" s="1"/>
      <c r="AD156" s="1"/>
      <c r="AE156" s="16"/>
      <c r="AF156" s="1"/>
      <c r="AG156" s="1"/>
      <c r="AH156" s="1"/>
      <c r="AI156" s="1"/>
      <c r="AJ156" s="16"/>
      <c r="AK156" s="1"/>
      <c r="AL156" s="1"/>
      <c r="AM156" s="1"/>
      <c r="AN156" s="1"/>
      <c r="AO156" s="16"/>
      <c r="AP156" s="1"/>
      <c r="AQ156" s="1"/>
      <c r="AR156" s="3" t="s">
        <v>161</v>
      </c>
      <c r="AS156" s="1">
        <v>1986</v>
      </c>
      <c r="AT156" s="1">
        <f>COUNTA($C156:AQ156)</f>
        <v>1</v>
      </c>
    </row>
    <row r="157" spans="1:47" x14ac:dyDescent="0.2">
      <c r="A157" s="3" t="s">
        <v>53</v>
      </c>
      <c r="B157" s="1">
        <v>1957</v>
      </c>
      <c r="P157" s="24"/>
      <c r="U157" s="24"/>
      <c r="X157" s="1"/>
      <c r="Y157" s="12"/>
      <c r="Z157" s="16"/>
      <c r="AA157" s="1"/>
      <c r="AB157" s="1">
        <v>29.21</v>
      </c>
      <c r="AC157" s="1">
        <v>31.34</v>
      </c>
      <c r="AD157" s="1"/>
      <c r="AE157" s="16"/>
      <c r="AF157" s="1"/>
      <c r="AG157" s="1"/>
      <c r="AH157" s="1"/>
      <c r="AI157" s="1"/>
      <c r="AJ157" s="16"/>
      <c r="AK157" s="1"/>
      <c r="AL157" s="1"/>
      <c r="AM157" s="1"/>
      <c r="AN157" s="1"/>
      <c r="AO157" s="16"/>
      <c r="AP157" s="1"/>
      <c r="AQ157" s="1"/>
      <c r="AR157" s="3" t="s">
        <v>53</v>
      </c>
      <c r="AS157" s="1">
        <v>1957</v>
      </c>
      <c r="AT157" s="1">
        <f>COUNTA($C157:AQ157)</f>
        <v>2</v>
      </c>
      <c r="AU157" s="1"/>
    </row>
    <row r="158" spans="1:47" s="1" customFormat="1" x14ac:dyDescent="0.2">
      <c r="A158" s="3" t="s">
        <v>136</v>
      </c>
      <c r="B158" s="1">
        <v>1964</v>
      </c>
      <c r="C158" s="2"/>
      <c r="D158" s="2"/>
      <c r="E158" s="2"/>
      <c r="F158" s="45"/>
      <c r="G158" s="2"/>
      <c r="H158" s="2"/>
      <c r="I158"/>
      <c r="J158"/>
      <c r="K158" s="18"/>
      <c r="L158"/>
      <c r="M158"/>
      <c r="N158"/>
      <c r="O158"/>
      <c r="P158" s="24"/>
      <c r="Q158"/>
      <c r="R158"/>
      <c r="U158" s="24"/>
      <c r="V158"/>
      <c r="W158"/>
      <c r="X158" s="4"/>
      <c r="Y158" s="11"/>
      <c r="Z158" s="16"/>
      <c r="AB158" s="1">
        <v>37.26</v>
      </c>
      <c r="AE158" s="16"/>
      <c r="AJ158" s="16"/>
      <c r="AO158" s="16"/>
      <c r="AR158" s="3" t="s">
        <v>136</v>
      </c>
      <c r="AS158" s="1">
        <v>1964</v>
      </c>
      <c r="AT158" s="1">
        <f>COUNTA($C158:AQ158)</f>
        <v>1</v>
      </c>
      <c r="AU158"/>
    </row>
    <row r="159" spans="1:47" s="1" customFormat="1" x14ac:dyDescent="0.2">
      <c r="A159" s="3" t="s">
        <v>144</v>
      </c>
      <c r="B159" s="1">
        <v>1984</v>
      </c>
      <c r="C159" s="2"/>
      <c r="D159" s="2"/>
      <c r="E159" s="2"/>
      <c r="F159" s="45"/>
      <c r="G159" s="2"/>
      <c r="H159" s="2"/>
      <c r="I159"/>
      <c r="J159"/>
      <c r="K159" s="18"/>
      <c r="L159"/>
      <c r="M159"/>
      <c r="N159"/>
      <c r="O159"/>
      <c r="P159" s="24"/>
      <c r="Q159"/>
      <c r="R159"/>
      <c r="U159" s="24"/>
      <c r="V159"/>
      <c r="W159"/>
      <c r="Y159" s="12"/>
      <c r="Z159" s="16"/>
      <c r="AB159" s="1">
        <v>41.52</v>
      </c>
      <c r="AE159" s="16"/>
      <c r="AJ159" s="16"/>
      <c r="AO159" s="16"/>
      <c r="AR159" s="3" t="s">
        <v>144</v>
      </c>
      <c r="AS159" s="1">
        <v>1984</v>
      </c>
      <c r="AT159" s="1">
        <f>COUNTA($C159:AQ159)</f>
        <v>1</v>
      </c>
      <c r="AU159"/>
    </row>
    <row r="160" spans="1:47" x14ac:dyDescent="0.2">
      <c r="A160" s="3" t="s">
        <v>146</v>
      </c>
      <c r="B160" s="1">
        <v>1954</v>
      </c>
      <c r="P160" s="24"/>
      <c r="S160" s="1"/>
      <c r="T160" s="1"/>
      <c r="U160" s="24"/>
      <c r="X160" s="1"/>
      <c r="Y160" s="12"/>
      <c r="Z160" s="16"/>
      <c r="AA160" s="1"/>
      <c r="AB160" s="1" t="s">
        <v>147</v>
      </c>
      <c r="AC160" s="1"/>
      <c r="AD160" s="1"/>
      <c r="AE160" s="16"/>
      <c r="AF160" s="1"/>
      <c r="AG160" s="1"/>
      <c r="AH160" s="1"/>
      <c r="AI160" s="1"/>
      <c r="AJ160" s="16"/>
      <c r="AK160" s="1"/>
      <c r="AL160" s="1"/>
      <c r="AM160" s="1"/>
      <c r="AN160" s="1"/>
      <c r="AO160" s="16"/>
      <c r="AP160" s="1"/>
      <c r="AQ160" s="1"/>
      <c r="AR160" s="3" t="s">
        <v>146</v>
      </c>
      <c r="AS160" s="1">
        <v>1954</v>
      </c>
      <c r="AT160" s="1">
        <f>COUNTA($C160:AQ160)</f>
        <v>1</v>
      </c>
    </row>
    <row r="161" spans="1:47" s="1" customFormat="1" x14ac:dyDescent="0.2">
      <c r="A161" s="3" t="s">
        <v>142</v>
      </c>
      <c r="C161" s="2"/>
      <c r="D161" s="2"/>
      <c r="E161" s="2"/>
      <c r="F161" s="45"/>
      <c r="G161" s="2"/>
      <c r="H161" s="2"/>
      <c r="I161"/>
      <c r="J161"/>
      <c r="K161" s="18"/>
      <c r="L161"/>
      <c r="M161"/>
      <c r="N161"/>
      <c r="O161"/>
      <c r="P161" s="24"/>
      <c r="Q161"/>
      <c r="R161"/>
      <c r="U161" s="24"/>
      <c r="V161"/>
      <c r="W161"/>
      <c r="Y161" s="12"/>
      <c r="Z161" s="16"/>
      <c r="AB161" s="1" t="s">
        <v>143</v>
      </c>
      <c r="AE161" s="16"/>
      <c r="AJ161" s="16"/>
      <c r="AO161" s="16"/>
      <c r="AR161" s="3" t="s">
        <v>142</v>
      </c>
      <c r="AT161" s="1">
        <f>COUNTA($C161:AQ161)</f>
        <v>1</v>
      </c>
      <c r="AU161"/>
    </row>
    <row r="162" spans="1:47" x14ac:dyDescent="0.2">
      <c r="A162" s="3" t="s">
        <v>138</v>
      </c>
      <c r="B162" s="1">
        <v>1974</v>
      </c>
      <c r="P162" s="24"/>
      <c r="S162" s="1"/>
      <c r="T162" s="1"/>
      <c r="U162" s="24"/>
      <c r="X162" s="1"/>
      <c r="Y162" s="12"/>
      <c r="Z162" s="16"/>
      <c r="AA162" s="1"/>
      <c r="AB162" s="1"/>
      <c r="AC162" s="1">
        <v>19.350000000000001</v>
      </c>
      <c r="AD162" s="1"/>
      <c r="AE162" s="16"/>
      <c r="AF162" s="1"/>
      <c r="AG162" s="1"/>
      <c r="AH162" s="1"/>
      <c r="AI162" s="1"/>
      <c r="AJ162" s="16"/>
      <c r="AK162" s="1"/>
      <c r="AL162" s="1"/>
      <c r="AM162" s="1"/>
      <c r="AN162" s="1"/>
      <c r="AO162" s="16"/>
      <c r="AP162" s="1"/>
      <c r="AQ162" s="1"/>
      <c r="AR162" s="3" t="s">
        <v>138</v>
      </c>
      <c r="AS162" s="1">
        <v>1974</v>
      </c>
      <c r="AT162" s="1">
        <f>COUNTA($C162:AQ162)</f>
        <v>1</v>
      </c>
      <c r="AU162" s="1"/>
    </row>
    <row r="163" spans="1:47" x14ac:dyDescent="0.2">
      <c r="A163" s="3" t="s">
        <v>292</v>
      </c>
      <c r="B163" s="1" t="s">
        <v>293</v>
      </c>
      <c r="P163" s="24"/>
      <c r="S163" s="1"/>
      <c r="T163" s="1"/>
      <c r="U163" s="24"/>
      <c r="Z163" s="24"/>
      <c r="AC163" s="1">
        <v>24.36</v>
      </c>
      <c r="AD163" s="1"/>
      <c r="AE163" s="16"/>
      <c r="AF163" s="1"/>
      <c r="AG163" s="1"/>
      <c r="AH163" s="1"/>
      <c r="AI163" s="1"/>
      <c r="AJ163" s="16"/>
      <c r="AK163" s="1"/>
      <c r="AL163" s="1"/>
      <c r="AM163" s="1"/>
      <c r="AN163" s="1"/>
      <c r="AO163" s="16"/>
      <c r="AP163" s="1">
        <v>40.57</v>
      </c>
      <c r="AR163" s="3" t="s">
        <v>292</v>
      </c>
      <c r="AS163" s="1" t="s">
        <v>293</v>
      </c>
      <c r="AT163" s="1">
        <f>COUNTA($C163:AQ163)</f>
        <v>2</v>
      </c>
      <c r="AU163" s="1"/>
    </row>
    <row r="164" spans="1:47" x14ac:dyDescent="0.2">
      <c r="A164" s="3" t="s">
        <v>90</v>
      </c>
      <c r="B164" s="1">
        <v>1956</v>
      </c>
      <c r="P164" s="24"/>
      <c r="U164" s="24"/>
      <c r="X164" s="1"/>
      <c r="Y164" s="12"/>
      <c r="Z164" s="16"/>
      <c r="AA164" s="1"/>
      <c r="AB164" s="1"/>
      <c r="AC164" s="1">
        <v>25.14</v>
      </c>
      <c r="AD164" s="1"/>
      <c r="AE164" s="16">
        <v>26.08</v>
      </c>
      <c r="AF164" s="2">
        <v>24.5</v>
      </c>
      <c r="AG164" s="1"/>
      <c r="AH164" s="1"/>
      <c r="AI164" s="1"/>
      <c r="AJ164" s="16"/>
      <c r="AK164" s="1"/>
      <c r="AL164" s="1"/>
      <c r="AM164" s="1"/>
      <c r="AN164" s="1"/>
      <c r="AO164" s="16"/>
      <c r="AP164" s="1"/>
      <c r="AQ164" s="1"/>
      <c r="AR164" s="3" t="s">
        <v>90</v>
      </c>
      <c r="AS164" s="1">
        <v>1956</v>
      </c>
      <c r="AT164" s="1">
        <f>COUNTA($C164:AQ164)</f>
        <v>3</v>
      </c>
      <c r="AU164" s="1"/>
    </row>
    <row r="165" spans="1:47" x14ac:dyDescent="0.2">
      <c r="A165" s="3" t="s">
        <v>187</v>
      </c>
      <c r="P165" s="24"/>
      <c r="S165" s="1"/>
      <c r="T165" s="1"/>
      <c r="U165" s="24"/>
      <c r="X165" s="1"/>
      <c r="Y165" s="12"/>
      <c r="Z165" s="16"/>
      <c r="AA165" s="1"/>
      <c r="AB165" s="1"/>
      <c r="AC165" s="1">
        <v>25.21</v>
      </c>
      <c r="AD165" s="1"/>
      <c r="AE165" s="16"/>
      <c r="AF165" s="1"/>
      <c r="AG165" s="1"/>
      <c r="AH165" s="1"/>
      <c r="AI165" s="1"/>
      <c r="AJ165" s="16"/>
      <c r="AK165" s="1"/>
      <c r="AL165" s="1"/>
      <c r="AM165" s="1"/>
      <c r="AN165" s="1"/>
      <c r="AO165" s="16"/>
      <c r="AP165" s="1"/>
      <c r="AQ165" s="1"/>
      <c r="AR165" s="3" t="s">
        <v>187</v>
      </c>
      <c r="AT165" s="1">
        <f>COUNTA($C165:AQ165)</f>
        <v>1</v>
      </c>
      <c r="AU165" s="1"/>
    </row>
    <row r="166" spans="1:47" x14ac:dyDescent="0.2">
      <c r="A166" s="3" t="s">
        <v>276</v>
      </c>
      <c r="P166" s="24"/>
      <c r="S166" s="1"/>
      <c r="T166" s="1"/>
      <c r="U166" s="24"/>
      <c r="Z166" s="16"/>
      <c r="AA166" s="1"/>
      <c r="AB166" s="1"/>
      <c r="AC166" s="1">
        <v>26.11</v>
      </c>
      <c r="AD166" s="1"/>
      <c r="AE166" s="16"/>
      <c r="AF166" s="1"/>
      <c r="AG166" s="1"/>
      <c r="AH166" s="1"/>
      <c r="AI166" s="1"/>
      <c r="AJ166" s="19"/>
      <c r="AK166" s="1"/>
      <c r="AL166" s="1"/>
      <c r="AM166" s="1"/>
      <c r="AN166" s="1"/>
      <c r="AO166" s="16"/>
      <c r="AP166" s="1"/>
      <c r="AQ166" s="1"/>
      <c r="AR166" s="3" t="s">
        <v>276</v>
      </c>
      <c r="AT166" s="1">
        <f>COUNTA($C166:AQ166)</f>
        <v>1</v>
      </c>
      <c r="AU166" s="1"/>
    </row>
    <row r="167" spans="1:47" x14ac:dyDescent="0.2">
      <c r="A167" s="3" t="s">
        <v>204</v>
      </c>
      <c r="B167" s="1">
        <v>1966</v>
      </c>
      <c r="P167" s="24"/>
      <c r="S167" s="1"/>
      <c r="T167" s="1"/>
      <c r="U167" s="24"/>
      <c r="X167" s="1"/>
      <c r="Y167" s="12"/>
      <c r="Z167" s="16"/>
      <c r="AA167" s="1"/>
      <c r="AB167" s="1"/>
      <c r="AC167" s="1">
        <v>27.05</v>
      </c>
      <c r="AD167" s="1"/>
      <c r="AE167" s="16"/>
      <c r="AF167" s="1"/>
      <c r="AG167" s="1"/>
      <c r="AH167" s="1"/>
      <c r="AI167" s="1"/>
      <c r="AJ167" s="16"/>
      <c r="AK167" s="1"/>
      <c r="AL167" s="1"/>
      <c r="AM167" s="1"/>
      <c r="AN167" s="1"/>
      <c r="AO167" s="16"/>
      <c r="AP167" s="1"/>
      <c r="AQ167" s="1"/>
      <c r="AR167" s="3" t="s">
        <v>204</v>
      </c>
      <c r="AS167" s="1">
        <v>1966</v>
      </c>
      <c r="AT167" s="1">
        <f>COUNTA($C167:AQ167)</f>
        <v>1</v>
      </c>
      <c r="AU167" s="1"/>
    </row>
    <row r="168" spans="1:47" x14ac:dyDescent="0.2">
      <c r="A168" s="3" t="s">
        <v>81</v>
      </c>
      <c r="P168" s="24"/>
      <c r="U168" s="24"/>
      <c r="X168" s="1"/>
      <c r="Y168" s="12"/>
      <c r="Z168" s="16"/>
      <c r="AA168" s="1"/>
      <c r="AB168" s="1"/>
      <c r="AC168" s="1">
        <v>30.11</v>
      </c>
      <c r="AD168" s="1"/>
      <c r="AE168" s="16"/>
      <c r="AF168" s="1"/>
      <c r="AG168" s="1"/>
      <c r="AH168" s="1"/>
      <c r="AI168" s="2">
        <v>27.48</v>
      </c>
      <c r="AJ168" s="19">
        <v>24.25</v>
      </c>
      <c r="AK168" s="1"/>
      <c r="AL168" s="1"/>
      <c r="AM168" s="1"/>
      <c r="AN168" s="1"/>
      <c r="AO168" s="16"/>
      <c r="AP168" s="1"/>
      <c r="AQ168" s="1"/>
      <c r="AR168" s="3" t="s">
        <v>81</v>
      </c>
      <c r="AT168" s="1">
        <f>COUNTA($C168:AQ168)</f>
        <v>3</v>
      </c>
      <c r="AU168" s="1"/>
    </row>
    <row r="169" spans="1:47" x14ac:dyDescent="0.2">
      <c r="A169" s="3" t="s">
        <v>145</v>
      </c>
      <c r="P169" s="24"/>
      <c r="S169" s="1"/>
      <c r="T169" s="1"/>
      <c r="U169" s="24"/>
      <c r="X169" s="1"/>
      <c r="Y169" s="12"/>
      <c r="Z169" s="16"/>
      <c r="AA169" s="1"/>
      <c r="AB169" s="1"/>
      <c r="AC169" s="1">
        <v>31.34</v>
      </c>
      <c r="AD169" s="1"/>
      <c r="AE169" s="16"/>
      <c r="AF169" s="1"/>
      <c r="AG169" s="1"/>
      <c r="AH169" s="1"/>
      <c r="AI169" s="1"/>
      <c r="AJ169" s="16"/>
      <c r="AK169" s="1"/>
      <c r="AL169" s="1"/>
      <c r="AM169" s="1"/>
      <c r="AN169" s="1"/>
      <c r="AO169" s="16"/>
      <c r="AP169" s="1"/>
      <c r="AQ169" s="1"/>
      <c r="AR169" s="3" t="s">
        <v>145</v>
      </c>
      <c r="AT169" s="1">
        <f>COUNTA($C169:AQ169)</f>
        <v>1</v>
      </c>
      <c r="AU169" s="1"/>
    </row>
    <row r="170" spans="1:47" s="1" customFormat="1" x14ac:dyDescent="0.2">
      <c r="A170" s="3" t="s">
        <v>47</v>
      </c>
      <c r="C170" s="2"/>
      <c r="D170" s="2"/>
      <c r="E170" s="2"/>
      <c r="F170" s="45"/>
      <c r="G170" s="2"/>
      <c r="H170" s="2"/>
      <c r="I170"/>
      <c r="J170"/>
      <c r="K170" s="18"/>
      <c r="L170"/>
      <c r="M170"/>
      <c r="N170"/>
      <c r="O170"/>
      <c r="P170" s="24"/>
      <c r="Q170"/>
      <c r="R170"/>
      <c r="S170"/>
      <c r="T170"/>
      <c r="U170" s="24"/>
      <c r="V170"/>
      <c r="W170"/>
      <c r="Y170" s="12"/>
      <c r="Z170" s="16"/>
      <c r="AC170" s="1">
        <v>35.450000000000003</v>
      </c>
      <c r="AD170" s="1">
        <v>36.25</v>
      </c>
      <c r="AE170" s="16"/>
      <c r="AG170" s="1">
        <v>37.43</v>
      </c>
      <c r="AH170" s="1">
        <v>36.22</v>
      </c>
      <c r="AI170" s="9">
        <v>35.08</v>
      </c>
      <c r="AJ170" s="16"/>
      <c r="AO170" s="16"/>
      <c r="AR170" s="3" t="s">
        <v>47</v>
      </c>
      <c r="AT170" s="1">
        <f>COUNTA($C170:AQ170)</f>
        <v>5</v>
      </c>
    </row>
    <row r="171" spans="1:47" x14ac:dyDescent="0.2">
      <c r="A171" s="3" t="s">
        <v>185</v>
      </c>
      <c r="P171" s="24"/>
      <c r="S171" s="1"/>
      <c r="T171" s="1"/>
      <c r="U171" s="24"/>
      <c r="X171" s="1"/>
      <c r="Y171" s="12"/>
      <c r="Z171" s="16"/>
      <c r="AA171" s="1"/>
      <c r="AB171" s="1"/>
      <c r="AC171" s="1">
        <v>48.39</v>
      </c>
      <c r="AD171" s="1"/>
      <c r="AE171" s="16"/>
      <c r="AF171" s="1"/>
      <c r="AG171" s="1"/>
      <c r="AH171" s="1"/>
      <c r="AI171" s="1"/>
      <c r="AJ171" s="16"/>
      <c r="AK171" s="1"/>
      <c r="AL171" s="1"/>
      <c r="AM171" s="1"/>
      <c r="AN171" s="1"/>
      <c r="AO171" s="16"/>
      <c r="AP171" s="2"/>
      <c r="AQ171" s="1"/>
      <c r="AR171" s="3" t="s">
        <v>185</v>
      </c>
      <c r="AT171" s="1">
        <f>COUNTA($C171:AQ171)</f>
        <v>1</v>
      </c>
      <c r="AU171" s="1"/>
    </row>
    <row r="172" spans="1:47" s="1" customFormat="1" x14ac:dyDescent="0.2">
      <c r="A172" s="3" t="s">
        <v>61</v>
      </c>
      <c r="C172" s="2"/>
      <c r="D172" s="2"/>
      <c r="E172" s="2"/>
      <c r="F172" s="45"/>
      <c r="G172" s="2"/>
      <c r="H172" s="2"/>
      <c r="I172"/>
      <c r="J172"/>
      <c r="K172" s="18"/>
      <c r="L172"/>
      <c r="M172"/>
      <c r="N172"/>
      <c r="O172"/>
      <c r="P172" s="24"/>
      <c r="Q172"/>
      <c r="R172"/>
      <c r="S172"/>
      <c r="T172"/>
      <c r="U172" s="24"/>
      <c r="V172"/>
      <c r="W172"/>
      <c r="Y172" s="12"/>
      <c r="Z172" s="16"/>
      <c r="AD172" s="1">
        <v>23.08</v>
      </c>
      <c r="AE172" s="16">
        <v>23.13</v>
      </c>
      <c r="AF172" s="1">
        <v>22.02</v>
      </c>
      <c r="AJ172" s="16"/>
      <c r="AO172" s="16"/>
      <c r="AR172" s="3" t="s">
        <v>61</v>
      </c>
      <c r="AT172" s="1">
        <f>COUNTA($C172:AQ172)</f>
        <v>3</v>
      </c>
      <c r="AU172"/>
    </row>
    <row r="173" spans="1:47" s="1" customFormat="1" x14ac:dyDescent="0.2">
      <c r="A173" s="3" t="s">
        <v>128</v>
      </c>
      <c r="B173" s="1">
        <v>1969</v>
      </c>
      <c r="C173" s="2"/>
      <c r="D173" s="2"/>
      <c r="E173" s="2"/>
      <c r="F173" s="45"/>
      <c r="G173" s="2"/>
      <c r="H173" s="2"/>
      <c r="I173"/>
      <c r="J173"/>
      <c r="K173" s="18"/>
      <c r="L173"/>
      <c r="M173"/>
      <c r="N173"/>
      <c r="O173"/>
      <c r="P173" s="24"/>
      <c r="Q173"/>
      <c r="R173"/>
      <c r="S173"/>
      <c r="T173"/>
      <c r="U173" s="24"/>
      <c r="V173"/>
      <c r="W173"/>
      <c r="X173"/>
      <c r="Y173" s="13"/>
      <c r="Z173" s="24"/>
      <c r="AA173"/>
      <c r="AB173"/>
      <c r="AD173" s="1">
        <v>26.41</v>
      </c>
      <c r="AE173" s="16">
        <v>23.49</v>
      </c>
      <c r="AF173" s="1">
        <v>23.06</v>
      </c>
      <c r="AJ173" s="16"/>
      <c r="AO173" s="16"/>
      <c r="AR173" s="3" t="s">
        <v>128</v>
      </c>
      <c r="AS173" s="1">
        <v>1969</v>
      </c>
      <c r="AT173" s="1">
        <f>COUNTA($C173:AQ173)</f>
        <v>3</v>
      </c>
      <c r="AU173"/>
    </row>
    <row r="174" spans="1:47" x14ac:dyDescent="0.2">
      <c r="A174" s="3" t="s">
        <v>94</v>
      </c>
      <c r="P174" s="24"/>
      <c r="U174" s="24"/>
      <c r="X174" s="1"/>
      <c r="Y174" s="12"/>
      <c r="Z174" s="16"/>
      <c r="AA174" s="1"/>
      <c r="AB174" s="1"/>
      <c r="AC174" s="1"/>
      <c r="AD174" s="1">
        <v>27.33</v>
      </c>
      <c r="AE174" s="19">
        <v>29.1</v>
      </c>
      <c r="AF174" s="2">
        <v>36.200000000000003</v>
      </c>
      <c r="AG174" s="1"/>
      <c r="AH174" s="1">
        <v>33.340000000000003</v>
      </c>
      <c r="AI174" s="1"/>
      <c r="AJ174" s="16"/>
      <c r="AK174" s="1"/>
      <c r="AL174" s="1"/>
      <c r="AM174" s="1"/>
      <c r="AN174" s="1"/>
      <c r="AO174" s="16"/>
      <c r="AP174" s="1"/>
      <c r="AQ174" s="1"/>
      <c r="AR174" s="3" t="s">
        <v>94</v>
      </c>
      <c r="AT174" s="1">
        <f>COUNTA($C174:AQ174)</f>
        <v>4</v>
      </c>
    </row>
    <row r="175" spans="1:47" x14ac:dyDescent="0.2">
      <c r="A175" s="3" t="s">
        <v>62</v>
      </c>
      <c r="P175" s="24"/>
      <c r="U175" s="24"/>
      <c r="X175" s="1"/>
      <c r="Y175" s="12"/>
      <c r="Z175" s="16"/>
      <c r="AA175" s="1"/>
      <c r="AB175" s="1"/>
      <c r="AC175" s="1"/>
      <c r="AD175" s="1">
        <v>27.52</v>
      </c>
      <c r="AE175" s="16">
        <v>26.07</v>
      </c>
      <c r="AF175" s="1">
        <v>26.43</v>
      </c>
      <c r="AG175" s="1"/>
      <c r="AH175" s="1"/>
      <c r="AI175" s="1"/>
      <c r="AJ175" s="16"/>
      <c r="AK175" s="1"/>
      <c r="AL175" s="1"/>
      <c r="AM175" s="1"/>
      <c r="AN175" s="1"/>
      <c r="AO175" s="16"/>
      <c r="AP175" s="1"/>
      <c r="AQ175" s="1"/>
      <c r="AR175" s="3" t="s">
        <v>62</v>
      </c>
      <c r="AT175" s="1">
        <f>COUNTA($C175:AQ175)</f>
        <v>3</v>
      </c>
      <c r="AU175" s="1"/>
    </row>
    <row r="176" spans="1:47" x14ac:dyDescent="0.2">
      <c r="A176" s="3" t="s">
        <v>122</v>
      </c>
      <c r="I176" s="1"/>
      <c r="J176" s="1"/>
      <c r="K176" s="21"/>
      <c r="L176" s="1"/>
      <c r="M176" s="1"/>
      <c r="N176" s="1"/>
      <c r="O176" s="1"/>
      <c r="P176" s="16"/>
      <c r="Q176" s="1"/>
      <c r="R176" s="1"/>
      <c r="S176" s="1"/>
      <c r="T176" s="1"/>
      <c r="U176" s="16"/>
      <c r="V176" s="1"/>
      <c r="W176" s="1"/>
      <c r="X176" s="1"/>
      <c r="Y176" s="12"/>
      <c r="Z176" s="16"/>
      <c r="AA176" s="1"/>
      <c r="AB176" s="1"/>
      <c r="AC176" s="1"/>
      <c r="AD176" s="1">
        <v>27.57</v>
      </c>
      <c r="AE176" s="16"/>
      <c r="AF176" s="1"/>
      <c r="AG176" s="1"/>
      <c r="AH176" s="1"/>
      <c r="AI176" s="1">
        <v>34.11</v>
      </c>
      <c r="AJ176" s="16"/>
      <c r="AK176" s="1"/>
      <c r="AL176" s="1"/>
      <c r="AM176" s="1"/>
      <c r="AN176" s="1"/>
      <c r="AO176" s="16"/>
      <c r="AP176" s="1"/>
      <c r="AQ176" s="1"/>
      <c r="AR176" s="3" t="s">
        <v>122</v>
      </c>
      <c r="AT176" s="1">
        <f>COUNTA($C176:AQ176)</f>
        <v>2</v>
      </c>
    </row>
    <row r="177" spans="1:47" x14ac:dyDescent="0.2">
      <c r="A177" s="50" t="s">
        <v>170</v>
      </c>
      <c r="P177" s="24"/>
      <c r="S177" s="1"/>
      <c r="T177" s="1"/>
      <c r="U177" s="24"/>
      <c r="X177" s="1"/>
      <c r="Y177" s="12"/>
      <c r="Z177" s="16"/>
      <c r="AA177" s="1"/>
      <c r="AB177" s="1"/>
      <c r="AC177" s="1"/>
      <c r="AD177" s="1">
        <v>29.27</v>
      </c>
      <c r="AE177" s="16"/>
      <c r="AF177" s="1"/>
      <c r="AG177" s="1"/>
      <c r="AH177" s="1"/>
      <c r="AI177" s="1"/>
      <c r="AJ177" s="16"/>
      <c r="AK177" s="1"/>
      <c r="AL177" s="1"/>
      <c r="AM177" s="1"/>
      <c r="AN177" s="1"/>
      <c r="AO177" s="16"/>
      <c r="AP177" s="1"/>
      <c r="AQ177" s="1"/>
      <c r="AR177" s="50" t="s">
        <v>170</v>
      </c>
      <c r="AT177" s="1">
        <f>COUNTA($C177:AQ177)</f>
        <v>1</v>
      </c>
      <c r="AU177" s="1"/>
    </row>
    <row r="178" spans="1:47" x14ac:dyDescent="0.2">
      <c r="A178" s="3" t="s">
        <v>102</v>
      </c>
      <c r="B178" s="1" t="s">
        <v>41</v>
      </c>
      <c r="P178" s="24"/>
      <c r="U178" s="24"/>
      <c r="Z178" s="24"/>
      <c r="AC178" s="1"/>
      <c r="AD178" s="1" t="s">
        <v>103</v>
      </c>
      <c r="AE178" s="16"/>
      <c r="AF178" s="1">
        <v>39.07</v>
      </c>
      <c r="AG178" s="1"/>
      <c r="AH178" s="1"/>
      <c r="AI178" s="1"/>
      <c r="AJ178" s="16"/>
      <c r="AK178" s="1"/>
      <c r="AL178" s="1"/>
      <c r="AN178" s="1">
        <v>35.31</v>
      </c>
      <c r="AO178" s="16">
        <v>34.590000000000003</v>
      </c>
      <c r="AP178" s="1"/>
      <c r="AQ178" s="1"/>
      <c r="AR178" s="3" t="s">
        <v>102</v>
      </c>
      <c r="AS178" s="1" t="s">
        <v>41</v>
      </c>
      <c r="AT178" s="1">
        <f>COUNTA($C178:AQ178)</f>
        <v>4</v>
      </c>
    </row>
    <row r="179" spans="1:47" x14ac:dyDescent="0.2">
      <c r="A179" s="3" t="s">
        <v>206</v>
      </c>
      <c r="B179" s="1">
        <v>1947</v>
      </c>
      <c r="P179" s="24"/>
      <c r="S179" s="1"/>
      <c r="T179" s="1"/>
      <c r="U179" s="24"/>
      <c r="X179" s="1"/>
      <c r="Y179" s="12"/>
      <c r="Z179" s="16"/>
      <c r="AA179" s="1"/>
      <c r="AB179" s="1"/>
      <c r="AC179" s="1"/>
      <c r="AD179" s="1"/>
      <c r="AE179" s="16">
        <v>19.45</v>
      </c>
      <c r="AF179" s="1"/>
      <c r="AG179" s="1"/>
      <c r="AH179" s="1"/>
      <c r="AI179" s="1"/>
      <c r="AJ179" s="16"/>
      <c r="AK179" s="1"/>
      <c r="AL179" s="1"/>
      <c r="AM179" s="1"/>
      <c r="AN179" s="1"/>
      <c r="AO179" s="16"/>
      <c r="AP179" s="1"/>
      <c r="AQ179" s="1"/>
      <c r="AR179" s="3" t="s">
        <v>206</v>
      </c>
      <c r="AS179" s="1">
        <v>1947</v>
      </c>
      <c r="AT179" s="1">
        <f>COUNTA($C179:AQ179)</f>
        <v>1</v>
      </c>
    </row>
    <row r="180" spans="1:47" x14ac:dyDescent="0.2">
      <c r="A180" s="3" t="s">
        <v>137</v>
      </c>
      <c r="P180" s="24"/>
      <c r="S180" s="1"/>
      <c r="T180" s="1"/>
      <c r="U180" s="24"/>
      <c r="X180" s="1"/>
      <c r="Y180" s="12"/>
      <c r="Z180" s="16"/>
      <c r="AA180" s="1"/>
      <c r="AB180" s="1"/>
      <c r="AC180" s="1"/>
      <c r="AD180" s="1"/>
      <c r="AE180" s="16">
        <v>24.42</v>
      </c>
      <c r="AF180" s="1"/>
      <c r="AG180" s="1"/>
      <c r="AH180" s="1"/>
      <c r="AI180" s="1"/>
      <c r="AJ180" s="16"/>
      <c r="AK180" s="1"/>
      <c r="AL180" s="1"/>
      <c r="AM180" s="1"/>
      <c r="AN180" s="1"/>
      <c r="AO180" s="16"/>
      <c r="AP180" s="1"/>
      <c r="AQ180" s="1"/>
      <c r="AR180" s="3" t="s">
        <v>137</v>
      </c>
      <c r="AT180" s="1">
        <f>COUNTA($C180:AQ180)</f>
        <v>1</v>
      </c>
    </row>
    <row r="181" spans="1:47" x14ac:dyDescent="0.2">
      <c r="A181" s="3" t="s">
        <v>131</v>
      </c>
      <c r="P181" s="24"/>
      <c r="U181" s="24"/>
      <c r="Z181" s="24"/>
      <c r="AC181" s="1"/>
      <c r="AD181" s="1"/>
      <c r="AE181" s="16">
        <v>25.08</v>
      </c>
      <c r="AF181" s="1">
        <v>25.42</v>
      </c>
      <c r="AG181" s="1"/>
      <c r="AH181" s="1"/>
      <c r="AI181" s="1"/>
      <c r="AJ181" s="16"/>
      <c r="AK181" s="1"/>
      <c r="AL181" s="1"/>
      <c r="AM181" s="1"/>
      <c r="AN181" s="1"/>
      <c r="AO181" s="16"/>
      <c r="AP181" s="1"/>
      <c r="AQ181" s="1"/>
      <c r="AR181" s="3" t="s">
        <v>131</v>
      </c>
      <c r="AT181" s="1">
        <f>COUNTA($C181:AQ181)</f>
        <v>2</v>
      </c>
    </row>
    <row r="182" spans="1:47" x14ac:dyDescent="0.2">
      <c r="A182" s="3" t="s">
        <v>288</v>
      </c>
      <c r="B182" s="1">
        <v>1980</v>
      </c>
      <c r="P182" s="24"/>
      <c r="S182" s="1"/>
      <c r="T182" s="1"/>
      <c r="U182" s="24"/>
      <c r="Z182" s="16"/>
      <c r="AA182" s="1"/>
      <c r="AB182" s="1"/>
      <c r="AC182" s="1"/>
      <c r="AD182" s="1"/>
      <c r="AE182" s="16">
        <v>28.36</v>
      </c>
      <c r="AF182" s="1"/>
      <c r="AG182" s="1"/>
      <c r="AH182" s="1"/>
      <c r="AI182" s="1"/>
      <c r="AJ182" s="16"/>
      <c r="AK182" s="1"/>
      <c r="AL182" s="1"/>
      <c r="AM182" s="1"/>
      <c r="AN182" s="1"/>
      <c r="AO182" s="16"/>
      <c r="AP182" s="1"/>
      <c r="AQ182" s="1"/>
      <c r="AR182" s="3" t="s">
        <v>288</v>
      </c>
      <c r="AS182" s="1">
        <v>1980</v>
      </c>
      <c r="AT182" s="1">
        <f>COUNTA($C182:AQ182)</f>
        <v>1</v>
      </c>
    </row>
    <row r="183" spans="1:47" x14ac:dyDescent="0.2">
      <c r="A183" s="3" t="s">
        <v>117</v>
      </c>
      <c r="I183" s="1"/>
      <c r="J183" s="1"/>
      <c r="K183" s="21"/>
      <c r="L183" s="1"/>
      <c r="M183" s="1"/>
      <c r="N183" s="1"/>
      <c r="O183" s="1"/>
      <c r="P183" s="16"/>
      <c r="Q183" s="1"/>
      <c r="R183" s="1"/>
      <c r="S183" s="1"/>
      <c r="T183" s="1"/>
      <c r="U183" s="16"/>
      <c r="V183" s="1"/>
      <c r="W183" s="1"/>
      <c r="X183" s="1"/>
      <c r="Y183" s="12"/>
      <c r="Z183" s="16"/>
      <c r="AA183" s="1"/>
      <c r="AB183" s="1"/>
      <c r="AC183" s="1"/>
      <c r="AD183" s="1"/>
      <c r="AE183" s="16">
        <v>31.07</v>
      </c>
      <c r="AF183" s="1">
        <v>44.53</v>
      </c>
      <c r="AG183" s="1"/>
      <c r="AH183" s="1"/>
      <c r="AI183" s="1"/>
      <c r="AJ183" s="16"/>
      <c r="AK183" s="1"/>
      <c r="AL183" s="1"/>
      <c r="AM183" s="1"/>
      <c r="AN183" s="1"/>
      <c r="AO183" s="16"/>
      <c r="AP183" s="1"/>
      <c r="AQ183" s="1"/>
      <c r="AR183" s="3" t="s">
        <v>117</v>
      </c>
      <c r="AT183" s="1">
        <f>COUNTA($C183:AQ183)</f>
        <v>2</v>
      </c>
    </row>
    <row r="184" spans="1:47" x14ac:dyDescent="0.2">
      <c r="A184" s="3" t="s">
        <v>289</v>
      </c>
      <c r="P184" s="24"/>
      <c r="S184" s="1"/>
      <c r="T184" s="1"/>
      <c r="U184" s="24"/>
      <c r="Z184" s="24"/>
      <c r="AC184" s="1"/>
      <c r="AD184" s="1"/>
      <c r="AE184" s="16">
        <v>31.52</v>
      </c>
      <c r="AF184" s="1"/>
      <c r="AG184" s="1"/>
      <c r="AH184" s="1"/>
      <c r="AI184" s="1"/>
      <c r="AJ184" s="16"/>
      <c r="AK184" s="1"/>
      <c r="AL184" s="1"/>
      <c r="AM184" s="1"/>
      <c r="AN184" s="1"/>
      <c r="AO184" s="16"/>
      <c r="AP184" s="1"/>
      <c r="AQ184" s="1"/>
      <c r="AR184" s="3" t="s">
        <v>289</v>
      </c>
      <c r="AT184" s="1">
        <f>COUNTA($C184:AQ184)</f>
        <v>1</v>
      </c>
    </row>
    <row r="185" spans="1:47" x14ac:dyDescent="0.2">
      <c r="A185" s="3" t="s">
        <v>64</v>
      </c>
      <c r="B185" s="1">
        <v>1951</v>
      </c>
      <c r="P185" s="24"/>
      <c r="U185" s="24"/>
      <c r="X185" s="1"/>
      <c r="Y185" s="12"/>
      <c r="Z185" s="16"/>
      <c r="AA185" s="1"/>
      <c r="AB185" s="1"/>
      <c r="AC185" s="1"/>
      <c r="AD185" s="1"/>
      <c r="AE185" s="16">
        <v>39.08</v>
      </c>
      <c r="AF185" s="1">
        <v>31.39</v>
      </c>
      <c r="AG185" s="1"/>
      <c r="AH185" s="1"/>
      <c r="AI185" s="1"/>
      <c r="AJ185" s="16"/>
      <c r="AK185" s="1"/>
      <c r="AL185" s="1"/>
      <c r="AM185" s="1"/>
      <c r="AN185" s="1"/>
      <c r="AO185" s="16"/>
      <c r="AP185" s="1"/>
      <c r="AQ185" s="1"/>
      <c r="AR185" s="3" t="s">
        <v>64</v>
      </c>
      <c r="AS185" s="1">
        <v>1951</v>
      </c>
      <c r="AT185" s="1">
        <f>COUNTA($C185:AQ185)</f>
        <v>2</v>
      </c>
    </row>
    <row r="186" spans="1:47" x14ac:dyDescent="0.2">
      <c r="A186" s="3" t="s">
        <v>125</v>
      </c>
      <c r="P186" s="24"/>
      <c r="U186" s="24"/>
      <c r="Z186" s="24"/>
      <c r="AC186" s="1"/>
      <c r="AD186" s="1"/>
      <c r="AE186" s="16"/>
      <c r="AF186" s="1">
        <v>24.35</v>
      </c>
      <c r="AG186" s="1">
        <v>25.52</v>
      </c>
      <c r="AH186" s="1"/>
      <c r="AI186" s="1">
        <v>24.45</v>
      </c>
      <c r="AJ186" s="16"/>
      <c r="AK186" s="1"/>
      <c r="AL186" s="1"/>
      <c r="AM186" s="1"/>
      <c r="AN186" s="1"/>
      <c r="AO186" s="16"/>
      <c r="AP186" s="1"/>
      <c r="AQ186" s="1"/>
      <c r="AR186" s="3" t="s">
        <v>125</v>
      </c>
      <c r="AT186" s="1">
        <f>COUNTA($C186:AQ186)</f>
        <v>3</v>
      </c>
    </row>
    <row r="187" spans="1:47" x14ac:dyDescent="0.2">
      <c r="A187" s="3" t="s">
        <v>244</v>
      </c>
      <c r="P187" s="24"/>
      <c r="S187" s="1"/>
      <c r="T187" s="1"/>
      <c r="U187" s="24"/>
      <c r="Z187" s="16"/>
      <c r="AA187" s="1"/>
      <c r="AB187" s="1"/>
      <c r="AC187" s="1"/>
      <c r="AD187" s="1"/>
      <c r="AE187" s="16"/>
      <c r="AF187" s="1">
        <v>24.45</v>
      </c>
      <c r="AG187" s="1"/>
      <c r="AH187" s="1"/>
      <c r="AI187" s="1"/>
      <c r="AJ187" s="16"/>
      <c r="AK187" s="1"/>
      <c r="AL187" s="1"/>
      <c r="AM187" s="1"/>
      <c r="AN187" s="1"/>
      <c r="AO187" s="16"/>
      <c r="AP187" s="1"/>
      <c r="AQ187" s="1"/>
      <c r="AR187" s="3" t="s">
        <v>244</v>
      </c>
      <c r="AT187" s="1">
        <f>COUNTA($C187:AQ187)</f>
        <v>1</v>
      </c>
    </row>
    <row r="188" spans="1:47" x14ac:dyDescent="0.2">
      <c r="A188" s="3" t="s">
        <v>139</v>
      </c>
      <c r="P188" s="24"/>
      <c r="S188" s="1"/>
      <c r="T188" s="1"/>
      <c r="U188" s="24"/>
      <c r="X188" s="1"/>
      <c r="Y188" s="12"/>
      <c r="Z188" s="16"/>
      <c r="AA188" s="1"/>
      <c r="AB188" s="1"/>
      <c r="AC188" s="1"/>
      <c r="AD188" s="1"/>
      <c r="AE188" s="16"/>
      <c r="AF188" s="1">
        <v>26.37</v>
      </c>
      <c r="AG188" s="1"/>
      <c r="AH188" s="1"/>
      <c r="AI188" s="1"/>
      <c r="AJ188" s="16"/>
      <c r="AK188" s="1"/>
      <c r="AL188" s="1"/>
      <c r="AM188" s="1"/>
      <c r="AN188" s="1"/>
      <c r="AO188" s="16"/>
      <c r="AP188" s="1"/>
      <c r="AQ188" s="1"/>
      <c r="AR188" s="3" t="s">
        <v>139</v>
      </c>
      <c r="AT188" s="1">
        <f>COUNTA($C188:AQ188)</f>
        <v>1</v>
      </c>
    </row>
    <row r="189" spans="1:47" x14ac:dyDescent="0.2">
      <c r="A189" s="3" t="s">
        <v>212</v>
      </c>
      <c r="P189" s="24"/>
      <c r="S189" s="1"/>
      <c r="T189" s="1"/>
      <c r="U189" s="24"/>
      <c r="X189" s="1"/>
      <c r="Y189" s="12"/>
      <c r="Z189" s="16"/>
      <c r="AA189" s="1"/>
      <c r="AB189" s="1"/>
      <c r="AC189" s="1"/>
      <c r="AD189" s="1"/>
      <c r="AE189" s="16"/>
      <c r="AF189" s="1">
        <v>26.55</v>
      </c>
      <c r="AG189" s="1"/>
      <c r="AH189" s="1"/>
      <c r="AI189" s="1"/>
      <c r="AJ189" s="16"/>
      <c r="AK189" s="1"/>
      <c r="AL189" s="1"/>
      <c r="AM189" s="2"/>
      <c r="AN189" s="1"/>
      <c r="AO189" s="16"/>
      <c r="AP189" s="1"/>
      <c r="AQ189" s="2"/>
      <c r="AR189" s="3" t="s">
        <v>212</v>
      </c>
      <c r="AT189" s="1">
        <f>COUNTA($C189:AQ189)</f>
        <v>1</v>
      </c>
    </row>
    <row r="190" spans="1:47" x14ac:dyDescent="0.2">
      <c r="A190" s="3" t="s">
        <v>196</v>
      </c>
      <c r="P190" s="24"/>
      <c r="S190" s="1"/>
      <c r="T190" s="1"/>
      <c r="U190" s="24"/>
      <c r="X190" s="1"/>
      <c r="Y190" s="12"/>
      <c r="Z190" s="16"/>
      <c r="AA190" s="1"/>
      <c r="AB190" s="1"/>
      <c r="AC190" s="1"/>
      <c r="AD190" s="1"/>
      <c r="AE190" s="16"/>
      <c r="AF190" s="1">
        <v>27.26</v>
      </c>
      <c r="AG190" s="1"/>
      <c r="AH190" s="1"/>
      <c r="AI190" s="1"/>
      <c r="AJ190" s="16"/>
      <c r="AK190" s="1"/>
      <c r="AL190" s="1"/>
      <c r="AM190" s="1"/>
      <c r="AN190" s="1"/>
      <c r="AO190" s="16"/>
      <c r="AP190" s="1"/>
      <c r="AQ190" s="1"/>
      <c r="AR190" s="3" t="s">
        <v>196</v>
      </c>
      <c r="AT190" s="1">
        <f>COUNTA($C190:AQ190)</f>
        <v>1</v>
      </c>
    </row>
    <row r="191" spans="1:47" x14ac:dyDescent="0.2">
      <c r="A191" s="3" t="s">
        <v>253</v>
      </c>
      <c r="P191" s="24"/>
      <c r="S191" s="1"/>
      <c r="T191" s="1"/>
      <c r="U191" s="24"/>
      <c r="Z191" s="16"/>
      <c r="AA191" s="1"/>
      <c r="AB191" s="1"/>
      <c r="AC191" s="1"/>
      <c r="AD191" s="1"/>
      <c r="AE191" s="16"/>
      <c r="AF191" s="1">
        <v>28.01</v>
      </c>
      <c r="AG191" s="1"/>
      <c r="AH191" s="1"/>
      <c r="AI191" s="1"/>
      <c r="AJ191" s="19"/>
      <c r="AK191" s="1"/>
      <c r="AL191" s="1"/>
      <c r="AM191" s="1"/>
      <c r="AN191" s="1"/>
      <c r="AO191" s="16"/>
      <c r="AP191" s="1"/>
      <c r="AQ191" s="2"/>
      <c r="AR191" s="3" t="s">
        <v>253</v>
      </c>
      <c r="AT191" s="1">
        <f>COUNTA($C191:AQ191)</f>
        <v>1</v>
      </c>
    </row>
    <row r="192" spans="1:47" x14ac:dyDescent="0.2">
      <c r="A192" s="3" t="s">
        <v>247</v>
      </c>
      <c r="P192" s="24"/>
      <c r="S192" s="1"/>
      <c r="T192" s="1"/>
      <c r="U192" s="24"/>
      <c r="Z192" s="16"/>
      <c r="AA192" s="1"/>
      <c r="AB192" s="1"/>
      <c r="AC192" s="1"/>
      <c r="AD192" s="1"/>
      <c r="AE192" s="16"/>
      <c r="AF192" s="1">
        <v>29.14</v>
      </c>
      <c r="AG192" s="1"/>
      <c r="AH192" s="1"/>
      <c r="AI192" s="1"/>
      <c r="AJ192" s="19"/>
      <c r="AK192" s="1"/>
      <c r="AL192" s="1"/>
      <c r="AM192" s="1"/>
      <c r="AN192" s="1"/>
      <c r="AO192" s="16"/>
      <c r="AP192" s="1"/>
      <c r="AQ192" s="1"/>
      <c r="AR192" s="3" t="s">
        <v>247</v>
      </c>
      <c r="AT192" s="1">
        <f>COUNTA($C192:AQ192)</f>
        <v>1</v>
      </c>
    </row>
    <row r="193" spans="1:47" x14ac:dyDescent="0.2">
      <c r="A193" s="3" t="s">
        <v>195</v>
      </c>
      <c r="P193" s="24"/>
      <c r="S193" s="1"/>
      <c r="T193" s="1"/>
      <c r="U193" s="24"/>
      <c r="X193" s="1"/>
      <c r="Y193" s="12"/>
      <c r="Z193" s="16"/>
      <c r="AA193" s="1"/>
      <c r="AB193" s="1"/>
      <c r="AC193" s="1"/>
      <c r="AD193" s="1"/>
      <c r="AE193" s="16"/>
      <c r="AF193" s="1">
        <v>29.28</v>
      </c>
      <c r="AG193" s="1"/>
      <c r="AH193" s="1"/>
      <c r="AI193" s="1"/>
      <c r="AJ193" s="16"/>
      <c r="AK193" s="1"/>
      <c r="AL193" s="1"/>
      <c r="AM193" s="1"/>
      <c r="AN193" s="1"/>
      <c r="AO193" s="16"/>
      <c r="AP193" s="1"/>
      <c r="AQ193" s="1"/>
      <c r="AR193" s="3" t="s">
        <v>195</v>
      </c>
      <c r="AT193" s="1">
        <f>COUNTA($C193:AQ193)</f>
        <v>1</v>
      </c>
    </row>
    <row r="194" spans="1:47" x14ac:dyDescent="0.2">
      <c r="A194" s="3" t="s">
        <v>65</v>
      </c>
      <c r="B194" s="1">
        <v>1942</v>
      </c>
      <c r="P194" s="24"/>
      <c r="U194" s="24"/>
      <c r="X194" s="1"/>
      <c r="Y194" s="12"/>
      <c r="Z194" s="16"/>
      <c r="AA194" s="1"/>
      <c r="AB194" s="1"/>
      <c r="AC194" s="1"/>
      <c r="AD194" s="1"/>
      <c r="AE194" s="16"/>
      <c r="AF194" s="1">
        <v>30.58</v>
      </c>
      <c r="AG194" s="1"/>
      <c r="AH194" s="1"/>
      <c r="AI194" s="1">
        <v>28.01</v>
      </c>
      <c r="AJ194" s="16"/>
      <c r="AK194" s="1"/>
      <c r="AL194" s="1"/>
      <c r="AM194" s="1"/>
      <c r="AN194" s="1"/>
      <c r="AO194" s="16"/>
      <c r="AP194" s="1"/>
      <c r="AQ194" s="1"/>
      <c r="AR194" s="3" t="s">
        <v>65</v>
      </c>
      <c r="AS194" s="1">
        <v>1942</v>
      </c>
      <c r="AT194" s="1">
        <f>COUNTA($C194:AQ194)</f>
        <v>2</v>
      </c>
      <c r="AU194" s="1"/>
    </row>
    <row r="195" spans="1:47" x14ac:dyDescent="0.2">
      <c r="A195" s="3" t="s">
        <v>49</v>
      </c>
      <c r="P195" s="24"/>
      <c r="U195" s="24"/>
      <c r="X195" s="1"/>
      <c r="Y195" s="12"/>
      <c r="Z195" s="16"/>
      <c r="AA195" s="1"/>
      <c r="AB195" s="1"/>
      <c r="AC195" s="1"/>
      <c r="AD195" s="1"/>
      <c r="AE195" s="16"/>
      <c r="AF195" s="1">
        <v>39.36</v>
      </c>
      <c r="AG195" s="1">
        <v>41.41</v>
      </c>
      <c r="AH195" s="1">
        <v>43.18</v>
      </c>
      <c r="AI195" s="29"/>
      <c r="AJ195" s="16"/>
      <c r="AK195" s="1"/>
      <c r="AL195" s="1"/>
      <c r="AM195" s="1"/>
      <c r="AN195" s="1"/>
      <c r="AO195" s="16"/>
      <c r="AP195" s="1"/>
      <c r="AQ195" s="1"/>
      <c r="AR195" s="3" t="s">
        <v>49</v>
      </c>
      <c r="AT195" s="1">
        <f>COUNTA($C195:AQ195)</f>
        <v>3</v>
      </c>
    </row>
    <row r="196" spans="1:47" x14ac:dyDescent="0.2">
      <c r="A196" s="3" t="s">
        <v>242</v>
      </c>
      <c r="P196" s="24"/>
      <c r="S196" s="1"/>
      <c r="T196" s="1"/>
      <c r="U196" s="24"/>
      <c r="Z196" s="16"/>
      <c r="AA196" s="1"/>
      <c r="AB196" s="1"/>
      <c r="AC196" s="1"/>
      <c r="AD196" s="1"/>
      <c r="AE196" s="16"/>
      <c r="AF196" s="1">
        <v>56.31</v>
      </c>
      <c r="AG196" s="1"/>
      <c r="AH196" s="1"/>
      <c r="AI196" s="1"/>
      <c r="AJ196" s="16"/>
      <c r="AK196" s="1"/>
      <c r="AL196" s="1"/>
      <c r="AM196" s="1"/>
      <c r="AN196" s="1"/>
      <c r="AO196" s="16"/>
      <c r="AP196" s="1"/>
      <c r="AQ196" s="1"/>
      <c r="AR196" s="3" t="s">
        <v>242</v>
      </c>
      <c r="AT196" s="1">
        <f>COUNTA($C196:AQ196)</f>
        <v>1</v>
      </c>
      <c r="AU196" s="1"/>
    </row>
    <row r="197" spans="1:47" x14ac:dyDescent="0.2">
      <c r="A197" s="3" t="s">
        <v>194</v>
      </c>
      <c r="P197" s="24"/>
      <c r="S197" s="1"/>
      <c r="T197" s="1"/>
      <c r="U197" s="24"/>
      <c r="X197" s="1"/>
      <c r="Y197" s="12"/>
      <c r="Z197" s="16"/>
      <c r="AA197" s="1"/>
      <c r="AB197" s="1"/>
      <c r="AC197" s="1"/>
      <c r="AD197" s="1"/>
      <c r="AE197" s="16"/>
      <c r="AF197" s="1">
        <v>57.43</v>
      </c>
      <c r="AG197" s="1"/>
      <c r="AH197" s="1"/>
      <c r="AI197" s="1"/>
      <c r="AJ197" s="16"/>
      <c r="AK197" s="1"/>
      <c r="AL197" s="1"/>
      <c r="AM197" s="1"/>
      <c r="AN197" s="1"/>
      <c r="AO197" s="16"/>
      <c r="AP197" s="1"/>
      <c r="AQ197" s="1"/>
      <c r="AR197" s="3" t="s">
        <v>194</v>
      </c>
      <c r="AT197" s="1">
        <f>COUNTA($C197:AQ197)</f>
        <v>1</v>
      </c>
    </row>
    <row r="198" spans="1:47" x14ac:dyDescent="0.2">
      <c r="A198" s="3" t="s">
        <v>123</v>
      </c>
      <c r="I198" s="1"/>
      <c r="J198" s="1"/>
      <c r="K198" s="21"/>
      <c r="L198" s="1"/>
      <c r="M198" s="1"/>
      <c r="N198" s="1"/>
      <c r="O198" s="1"/>
      <c r="P198" s="16"/>
      <c r="Q198" s="1"/>
      <c r="R198" s="1"/>
      <c r="S198" s="1"/>
      <c r="T198" s="1"/>
      <c r="U198" s="16"/>
      <c r="V198" s="1"/>
      <c r="W198" s="1"/>
      <c r="X198" s="1"/>
      <c r="Y198" s="12"/>
      <c r="Z198" s="16"/>
      <c r="AA198" s="1"/>
      <c r="AB198" s="1"/>
      <c r="AC198" s="1"/>
      <c r="AD198" s="1"/>
      <c r="AE198" s="16"/>
      <c r="AF198" s="1"/>
      <c r="AG198" s="1">
        <v>21.43</v>
      </c>
      <c r="AH198" s="1">
        <v>25.16</v>
      </c>
      <c r="AI198" s="1"/>
      <c r="AJ198" s="16"/>
      <c r="AK198" s="1"/>
      <c r="AL198" s="1"/>
      <c r="AM198" s="1"/>
      <c r="AN198" s="1"/>
      <c r="AO198" s="16"/>
      <c r="AP198" s="1"/>
      <c r="AQ198" s="1"/>
      <c r="AR198" s="3" t="s">
        <v>123</v>
      </c>
      <c r="AT198" s="1">
        <f>COUNTA($C198:AQ198)</f>
        <v>2</v>
      </c>
    </row>
    <row r="199" spans="1:47" x14ac:dyDescent="0.2">
      <c r="A199" s="3" t="s">
        <v>173</v>
      </c>
      <c r="B199" s="1">
        <v>1956</v>
      </c>
      <c r="P199" s="24"/>
      <c r="S199" s="1"/>
      <c r="T199" s="1"/>
      <c r="U199" s="24"/>
      <c r="X199" s="1"/>
      <c r="Y199" s="12"/>
      <c r="Z199" s="16"/>
      <c r="AA199" s="1"/>
      <c r="AB199" s="1"/>
      <c r="AC199" s="1"/>
      <c r="AD199" s="1"/>
      <c r="AE199" s="16"/>
      <c r="AF199" s="1"/>
      <c r="AG199" s="1">
        <v>24.47</v>
      </c>
      <c r="AH199" s="1"/>
      <c r="AI199" s="1"/>
      <c r="AJ199" s="16"/>
      <c r="AK199" s="1"/>
      <c r="AL199" s="1"/>
      <c r="AM199" s="1"/>
      <c r="AN199" s="1"/>
      <c r="AO199" s="16"/>
      <c r="AP199" s="1"/>
      <c r="AQ199" s="1"/>
      <c r="AR199" s="3" t="s">
        <v>173</v>
      </c>
      <c r="AS199" s="1">
        <v>1956</v>
      </c>
      <c r="AT199" s="1">
        <f>COUNTA($C199:AQ199)</f>
        <v>1</v>
      </c>
    </row>
    <row r="200" spans="1:47" x14ac:dyDescent="0.2">
      <c r="A200" s="3" t="s">
        <v>211</v>
      </c>
      <c r="P200" s="24"/>
      <c r="S200" s="1"/>
      <c r="T200" s="1"/>
      <c r="U200" s="24"/>
      <c r="X200" s="1"/>
      <c r="Y200" s="12"/>
      <c r="Z200" s="16"/>
      <c r="AA200" s="1"/>
      <c r="AB200" s="1"/>
      <c r="AC200" s="1"/>
      <c r="AD200" s="1"/>
      <c r="AE200" s="16"/>
      <c r="AF200" s="2"/>
      <c r="AG200" s="1">
        <v>35.04</v>
      </c>
      <c r="AH200" s="1"/>
      <c r="AI200" s="1"/>
      <c r="AJ200" s="16"/>
      <c r="AK200" s="1"/>
      <c r="AL200" s="1"/>
      <c r="AM200" s="1"/>
      <c r="AN200" s="1"/>
      <c r="AO200" s="16"/>
      <c r="AP200" s="1"/>
      <c r="AQ200" s="1"/>
      <c r="AR200" s="3" t="s">
        <v>211</v>
      </c>
      <c r="AT200" s="1">
        <f>COUNTA($C200:AQ200)</f>
        <v>1</v>
      </c>
    </row>
    <row r="201" spans="1:47" x14ac:dyDescent="0.2">
      <c r="A201" s="3" t="s">
        <v>286</v>
      </c>
      <c r="P201" s="24"/>
      <c r="S201" s="1"/>
      <c r="T201" s="1"/>
      <c r="U201" s="24"/>
      <c r="Z201" s="16"/>
      <c r="AA201" s="1"/>
      <c r="AB201" s="1"/>
      <c r="AC201" s="1"/>
      <c r="AD201" s="1"/>
      <c r="AE201" s="16"/>
      <c r="AF201" s="1"/>
      <c r="AG201" s="1">
        <v>38.46</v>
      </c>
      <c r="AH201" s="1"/>
      <c r="AI201" s="1"/>
      <c r="AJ201" s="16"/>
      <c r="AK201" s="1"/>
      <c r="AL201" s="1"/>
      <c r="AM201" s="1"/>
      <c r="AN201" s="1"/>
      <c r="AO201" s="16"/>
      <c r="AP201" s="1"/>
      <c r="AQ201" s="1"/>
      <c r="AR201" s="3" t="s">
        <v>286</v>
      </c>
      <c r="AT201" s="1">
        <f>COUNTA($C201:AQ201)</f>
        <v>1</v>
      </c>
      <c r="AU201" s="1"/>
    </row>
    <row r="202" spans="1:47" x14ac:dyDescent="0.2">
      <c r="A202" s="3" t="s">
        <v>224</v>
      </c>
      <c r="P202" s="24"/>
      <c r="S202" s="1"/>
      <c r="T202" s="1"/>
      <c r="U202" s="24"/>
      <c r="X202" s="1"/>
      <c r="Y202" s="12"/>
      <c r="Z202" s="16"/>
      <c r="AA202" s="1"/>
      <c r="AB202" s="1"/>
      <c r="AC202" s="1"/>
      <c r="AD202" s="1"/>
      <c r="AE202" s="16"/>
      <c r="AF202" s="1"/>
      <c r="AG202" s="1"/>
      <c r="AH202" s="1">
        <v>33.229999999999997</v>
      </c>
      <c r="AI202" s="1"/>
      <c r="AJ202" s="16"/>
      <c r="AK202" s="1"/>
      <c r="AL202" s="1"/>
      <c r="AM202" s="2"/>
      <c r="AN202" s="1"/>
      <c r="AO202" s="16"/>
      <c r="AP202" s="1"/>
      <c r="AQ202" s="1"/>
      <c r="AR202" s="3" t="s">
        <v>224</v>
      </c>
      <c r="AT202" s="1">
        <f>COUNTA($C202:AQ202)</f>
        <v>1</v>
      </c>
    </row>
    <row r="203" spans="1:47" x14ac:dyDescent="0.2">
      <c r="A203" s="3" t="s">
        <v>48</v>
      </c>
      <c r="P203" s="24"/>
      <c r="U203" s="24"/>
      <c r="X203" s="1"/>
      <c r="Y203" s="12"/>
      <c r="Z203" s="16"/>
      <c r="AA203" s="1"/>
      <c r="AB203" s="1"/>
      <c r="AC203" s="1"/>
      <c r="AD203" s="1"/>
      <c r="AE203" s="16"/>
      <c r="AF203" s="1"/>
      <c r="AG203" s="1"/>
      <c r="AH203" s="1">
        <v>33.36</v>
      </c>
      <c r="AI203" s="10">
        <v>31.3</v>
      </c>
      <c r="AJ203" s="16"/>
      <c r="AK203" s="1"/>
      <c r="AL203" s="1"/>
      <c r="AM203" s="1">
        <v>44.47</v>
      </c>
      <c r="AN203" s="1"/>
      <c r="AO203" s="16"/>
      <c r="AP203" s="1"/>
      <c r="AQ203" s="1"/>
      <c r="AR203" s="3" t="s">
        <v>48</v>
      </c>
      <c r="AT203" s="1">
        <f>COUNTA($C203:AQ203)</f>
        <v>3</v>
      </c>
    </row>
    <row r="204" spans="1:47" x14ac:dyDescent="0.2">
      <c r="A204" s="3" t="s">
        <v>193</v>
      </c>
      <c r="P204" s="24"/>
      <c r="S204" s="1"/>
      <c r="T204" s="1"/>
      <c r="U204" s="24"/>
      <c r="X204" s="1"/>
      <c r="Y204" s="12"/>
      <c r="Z204" s="16"/>
      <c r="AA204" s="1"/>
      <c r="AB204" s="1"/>
      <c r="AC204" s="1"/>
      <c r="AD204" s="1"/>
      <c r="AE204" s="16"/>
      <c r="AF204" s="1"/>
      <c r="AG204" s="1"/>
      <c r="AH204" s="1">
        <v>42.05</v>
      </c>
      <c r="AI204" s="1"/>
      <c r="AJ204" s="16"/>
      <c r="AK204" s="1"/>
      <c r="AL204" s="1"/>
      <c r="AM204" s="1"/>
      <c r="AN204" s="1"/>
      <c r="AO204" s="16"/>
      <c r="AP204" s="1"/>
      <c r="AQ204" s="1"/>
      <c r="AR204" s="3" t="s">
        <v>193</v>
      </c>
      <c r="AT204" s="1">
        <f>COUNTA($C204:AQ204)</f>
        <v>1</v>
      </c>
    </row>
    <row r="205" spans="1:47" x14ac:dyDescent="0.2">
      <c r="A205" s="3" t="s">
        <v>105</v>
      </c>
      <c r="P205" s="24"/>
      <c r="U205" s="24"/>
      <c r="Z205" s="24"/>
      <c r="AC205" s="1"/>
      <c r="AD205" s="1"/>
      <c r="AE205" s="16"/>
      <c r="AF205" s="1"/>
      <c r="AG205" s="1"/>
      <c r="AH205" s="1">
        <v>47.06</v>
      </c>
      <c r="AI205" s="1"/>
      <c r="AJ205" s="16">
        <v>37.08</v>
      </c>
      <c r="AK205" s="1"/>
      <c r="AL205" s="1"/>
      <c r="AM205" s="1"/>
      <c r="AN205" s="1"/>
      <c r="AO205" s="16"/>
      <c r="AP205" s="1"/>
      <c r="AQ205" s="1"/>
      <c r="AR205" s="3" t="s">
        <v>105</v>
      </c>
      <c r="AT205" s="1">
        <f>COUNTA($C205:AQ205)</f>
        <v>2</v>
      </c>
      <c r="AU205" s="1"/>
    </row>
    <row r="206" spans="1:47" x14ac:dyDescent="0.2">
      <c r="A206" s="3" t="s">
        <v>274</v>
      </c>
      <c r="P206" s="24"/>
      <c r="S206" s="1"/>
      <c r="T206" s="1"/>
      <c r="U206" s="24"/>
      <c r="Z206" s="16"/>
      <c r="AA206" s="1"/>
      <c r="AB206" s="1"/>
      <c r="AC206" s="1"/>
      <c r="AD206" s="1"/>
      <c r="AE206" s="16"/>
      <c r="AF206" s="1"/>
      <c r="AG206" s="1"/>
      <c r="AH206" s="1"/>
      <c r="AI206" s="1">
        <v>26.01</v>
      </c>
      <c r="AJ206" s="19"/>
      <c r="AK206" s="1"/>
      <c r="AL206" s="1"/>
      <c r="AM206" s="1"/>
      <c r="AN206" s="1"/>
      <c r="AO206" s="16"/>
      <c r="AP206" s="1"/>
      <c r="AQ206" s="1"/>
      <c r="AR206" s="3" t="s">
        <v>274</v>
      </c>
      <c r="AT206" s="1">
        <f>COUNTA($C206:AQ206)</f>
        <v>1</v>
      </c>
      <c r="AU206" s="1"/>
    </row>
    <row r="207" spans="1:47" x14ac:dyDescent="0.2">
      <c r="A207" s="3" t="s">
        <v>54</v>
      </c>
      <c r="P207" s="24"/>
      <c r="U207" s="24"/>
      <c r="X207" s="1"/>
      <c r="Y207" s="12"/>
      <c r="Z207" s="16"/>
      <c r="AA207" s="1"/>
      <c r="AB207" s="1"/>
      <c r="AC207" s="1"/>
      <c r="AD207" s="1"/>
      <c r="AE207" s="16"/>
      <c r="AF207" s="1"/>
      <c r="AG207" s="1"/>
      <c r="AH207" s="1"/>
      <c r="AI207" s="1">
        <v>26.15</v>
      </c>
      <c r="AJ207" s="16"/>
      <c r="AK207" s="1"/>
      <c r="AL207" s="1"/>
      <c r="AM207" s="1">
        <v>24.49</v>
      </c>
      <c r="AN207" s="1"/>
      <c r="AO207" s="16"/>
      <c r="AP207" s="1"/>
      <c r="AQ207" s="1"/>
      <c r="AR207" s="3" t="s">
        <v>54</v>
      </c>
      <c r="AT207" s="1">
        <f>COUNTA($C207:AQ207)</f>
        <v>2</v>
      </c>
    </row>
    <row r="208" spans="1:47" x14ac:dyDescent="0.2">
      <c r="A208" s="3" t="s">
        <v>228</v>
      </c>
      <c r="B208" s="1">
        <v>1948</v>
      </c>
      <c r="P208" s="24"/>
      <c r="S208" s="1"/>
      <c r="T208" s="1"/>
      <c r="U208" s="24"/>
      <c r="Z208" s="16"/>
      <c r="AA208" s="1"/>
      <c r="AB208" s="1"/>
      <c r="AC208" s="1"/>
      <c r="AD208" s="1"/>
      <c r="AE208" s="16"/>
      <c r="AF208" s="1"/>
      <c r="AG208" s="1"/>
      <c r="AH208" s="1"/>
      <c r="AI208" s="1">
        <v>27.39</v>
      </c>
      <c r="AJ208" s="16"/>
      <c r="AK208" s="1"/>
      <c r="AL208" s="1"/>
      <c r="AM208" s="1"/>
      <c r="AN208" s="1"/>
      <c r="AO208" s="16"/>
      <c r="AP208" s="1"/>
      <c r="AQ208" s="1"/>
      <c r="AR208" s="3" t="s">
        <v>228</v>
      </c>
      <c r="AS208" s="1">
        <v>1948</v>
      </c>
      <c r="AT208" s="1">
        <f>COUNTA($C208:AQ208)</f>
        <v>1</v>
      </c>
      <c r="AU208" s="1"/>
    </row>
    <row r="209" spans="1:47" x14ac:dyDescent="0.2">
      <c r="A209" s="3" t="s">
        <v>287</v>
      </c>
      <c r="P209" s="24"/>
      <c r="S209" s="1"/>
      <c r="T209" s="1"/>
      <c r="U209" s="24"/>
      <c r="Z209" s="16"/>
      <c r="AA209" s="1"/>
      <c r="AB209" s="1"/>
      <c r="AC209" s="1"/>
      <c r="AD209" s="1"/>
      <c r="AE209" s="16"/>
      <c r="AF209" s="1"/>
      <c r="AG209" s="1"/>
      <c r="AH209" s="1"/>
      <c r="AI209" s="1">
        <v>28.58</v>
      </c>
      <c r="AJ209" s="16"/>
      <c r="AK209" s="1"/>
      <c r="AL209" s="1"/>
      <c r="AM209" s="1"/>
      <c r="AN209" s="1"/>
      <c r="AO209" s="16"/>
      <c r="AP209" s="1"/>
      <c r="AQ209" s="1"/>
      <c r="AR209" s="3" t="s">
        <v>287</v>
      </c>
      <c r="AT209" s="1">
        <f>COUNTA($C209:AQ209)</f>
        <v>1</v>
      </c>
    </row>
    <row r="210" spans="1:47" x14ac:dyDescent="0.2">
      <c r="A210" s="3" t="s">
        <v>181</v>
      </c>
      <c r="P210" s="24"/>
      <c r="S210" s="1"/>
      <c r="T210" s="1"/>
      <c r="U210" s="24"/>
      <c r="X210" s="1"/>
      <c r="Y210" s="12"/>
      <c r="Z210" s="16"/>
      <c r="AA210" s="1"/>
      <c r="AB210" s="1"/>
      <c r="AC210" s="1"/>
      <c r="AD210" s="1"/>
      <c r="AE210" s="16"/>
      <c r="AF210" s="1"/>
      <c r="AG210" s="1"/>
      <c r="AH210" s="1"/>
      <c r="AI210" s="1">
        <v>33.130000000000003</v>
      </c>
      <c r="AJ210" s="16"/>
      <c r="AK210" s="1"/>
      <c r="AL210" s="1"/>
      <c r="AM210" s="1"/>
      <c r="AN210" s="1"/>
      <c r="AO210" s="16"/>
      <c r="AP210" s="1"/>
      <c r="AQ210" s="1"/>
      <c r="AR210" s="3" t="s">
        <v>181</v>
      </c>
      <c r="AT210" s="1">
        <f>COUNTA($C210:AQ210)</f>
        <v>1</v>
      </c>
    </row>
    <row r="211" spans="1:47" s="1" customFormat="1" x14ac:dyDescent="0.2">
      <c r="A211" s="3" t="s">
        <v>210</v>
      </c>
      <c r="C211" s="2"/>
      <c r="D211" s="2"/>
      <c r="E211" s="2"/>
      <c r="F211" s="45"/>
      <c r="G211" s="2"/>
      <c r="H211" s="2"/>
      <c r="I211"/>
      <c r="J211"/>
      <c r="K211" s="18"/>
      <c r="L211"/>
      <c r="M211"/>
      <c r="N211"/>
      <c r="O211"/>
      <c r="P211" s="24"/>
      <c r="Q211"/>
      <c r="R211"/>
      <c r="U211" s="24"/>
      <c r="V211"/>
      <c r="W211"/>
      <c r="Y211" s="12"/>
      <c r="Z211" s="16"/>
      <c r="AE211" s="16"/>
      <c r="AI211" s="1">
        <v>34.020000000000003</v>
      </c>
      <c r="AJ211" s="16"/>
      <c r="AM211" s="2"/>
      <c r="AO211" s="16"/>
      <c r="AQ211" s="2"/>
      <c r="AR211" s="3" t="s">
        <v>210</v>
      </c>
      <c r="AT211" s="1">
        <f>COUNTA($C211:AQ211)</f>
        <v>1</v>
      </c>
      <c r="AU211"/>
    </row>
    <row r="212" spans="1:47" s="1" customFormat="1" x14ac:dyDescent="0.2">
      <c r="A212" s="3" t="s">
        <v>100</v>
      </c>
      <c r="B212" s="1">
        <v>1943</v>
      </c>
      <c r="C212" s="2"/>
      <c r="D212" s="2"/>
      <c r="E212" s="2"/>
      <c r="F212" s="45"/>
      <c r="G212" s="2"/>
      <c r="H212" s="2"/>
      <c r="I212"/>
      <c r="J212"/>
      <c r="K212" s="18"/>
      <c r="L212"/>
      <c r="M212"/>
      <c r="N212"/>
      <c r="O212"/>
      <c r="P212" s="24"/>
      <c r="Q212"/>
      <c r="R212"/>
      <c r="S212"/>
      <c r="T212"/>
      <c r="U212" s="24"/>
      <c r="V212"/>
      <c r="W212"/>
      <c r="Y212" s="12"/>
      <c r="Z212" s="16"/>
      <c r="AE212" s="16"/>
      <c r="AI212" s="1">
        <v>36.07</v>
      </c>
      <c r="AJ212" s="16">
        <v>35.479999999999997</v>
      </c>
      <c r="AO212" s="16"/>
      <c r="AR212" s="3" t="s">
        <v>100</v>
      </c>
      <c r="AS212" s="1">
        <v>1943</v>
      </c>
      <c r="AT212" s="1">
        <f>COUNTA($C212:AQ212)</f>
        <v>2</v>
      </c>
      <c r="AU212"/>
    </row>
    <row r="213" spans="1:47" x14ac:dyDescent="0.2">
      <c r="A213" s="3" t="s">
        <v>171</v>
      </c>
      <c r="P213" s="24"/>
      <c r="S213" s="1"/>
      <c r="T213" s="1"/>
      <c r="U213" s="24"/>
      <c r="X213" s="1"/>
      <c r="Y213" s="12"/>
      <c r="Z213" s="16"/>
      <c r="AA213" s="1"/>
      <c r="AB213" s="1"/>
      <c r="AC213" s="1"/>
      <c r="AD213" s="1"/>
      <c r="AE213" s="16"/>
      <c r="AF213" s="1"/>
      <c r="AG213" s="1"/>
      <c r="AH213" s="1"/>
      <c r="AI213" s="1">
        <v>36.35</v>
      </c>
      <c r="AJ213" s="16"/>
      <c r="AK213" s="1"/>
      <c r="AL213" s="1"/>
      <c r="AM213" s="1"/>
      <c r="AN213" s="1"/>
      <c r="AO213" s="16"/>
      <c r="AP213" s="1"/>
      <c r="AQ213" s="1"/>
      <c r="AR213" s="3" t="s">
        <v>171</v>
      </c>
      <c r="AT213" s="1">
        <f>COUNTA($C213:AQ213)</f>
        <v>1</v>
      </c>
    </row>
    <row r="214" spans="1:47" x14ac:dyDescent="0.2">
      <c r="A214" s="3" t="s">
        <v>243</v>
      </c>
      <c r="P214" s="24"/>
      <c r="S214" s="1"/>
      <c r="T214" s="1"/>
      <c r="U214" s="24"/>
      <c r="Z214" s="16"/>
      <c r="AA214" s="1"/>
      <c r="AB214" s="1"/>
      <c r="AC214" s="1"/>
      <c r="AD214" s="1"/>
      <c r="AE214" s="16"/>
      <c r="AF214" s="1"/>
      <c r="AG214" s="1"/>
      <c r="AH214" s="1"/>
      <c r="AI214" s="1"/>
      <c r="AJ214" s="16">
        <v>19.41</v>
      </c>
      <c r="AK214" s="1"/>
      <c r="AL214" s="1"/>
      <c r="AM214" s="1"/>
      <c r="AN214" s="1"/>
      <c r="AO214" s="16"/>
      <c r="AP214" s="1"/>
      <c r="AQ214" s="1"/>
      <c r="AR214" s="3" t="s">
        <v>243</v>
      </c>
      <c r="AT214" s="1">
        <f>COUNTA($C214:AQ214)</f>
        <v>1</v>
      </c>
    </row>
    <row r="215" spans="1:47" s="1" customFormat="1" x14ac:dyDescent="0.2">
      <c r="A215" s="3" t="s">
        <v>116</v>
      </c>
      <c r="C215" s="2"/>
      <c r="D215" s="2"/>
      <c r="E215" s="2"/>
      <c r="F215" s="45"/>
      <c r="G215" s="2"/>
      <c r="H215" s="2"/>
      <c r="K215" s="21"/>
      <c r="P215" s="16"/>
      <c r="U215" s="16"/>
      <c r="Y215" s="12"/>
      <c r="Z215" s="19"/>
      <c r="AE215" s="16"/>
      <c r="AJ215" s="19">
        <v>25.1</v>
      </c>
      <c r="AM215" s="1">
        <v>25.41</v>
      </c>
      <c r="AO215" s="16"/>
      <c r="AR215" s="3" t="s">
        <v>116</v>
      </c>
      <c r="AT215" s="1">
        <f>COUNTA($C215:AQ215)</f>
        <v>2</v>
      </c>
      <c r="AU215"/>
    </row>
    <row r="216" spans="1:47" s="1" customFormat="1" x14ac:dyDescent="0.2">
      <c r="A216" s="3" t="s">
        <v>245</v>
      </c>
      <c r="C216" s="2"/>
      <c r="D216" s="2"/>
      <c r="E216" s="2"/>
      <c r="F216" s="45"/>
      <c r="G216" s="2"/>
      <c r="H216" s="2"/>
      <c r="I216"/>
      <c r="J216"/>
      <c r="K216" s="18"/>
      <c r="L216"/>
      <c r="M216"/>
      <c r="N216"/>
      <c r="O216"/>
      <c r="P216" s="24"/>
      <c r="Q216"/>
      <c r="R216"/>
      <c r="U216" s="24"/>
      <c r="V216"/>
      <c r="W216"/>
      <c r="X216"/>
      <c r="Y216" s="13"/>
      <c r="Z216" s="16"/>
      <c r="AE216" s="16"/>
      <c r="AJ216" s="19">
        <v>26.08</v>
      </c>
      <c r="AO216" s="16"/>
      <c r="AR216" s="3" t="s">
        <v>245</v>
      </c>
      <c r="AT216" s="1">
        <f>COUNTA($C216:AQ216)</f>
        <v>1</v>
      </c>
      <c r="AU216"/>
    </row>
    <row r="217" spans="1:47" x14ac:dyDescent="0.2">
      <c r="A217" s="3" t="s">
        <v>229</v>
      </c>
      <c r="B217" s="1">
        <v>1970</v>
      </c>
      <c r="P217" s="24"/>
      <c r="S217" s="1"/>
      <c r="T217" s="1"/>
      <c r="U217" s="24"/>
      <c r="Z217" s="16"/>
      <c r="AA217" s="1"/>
      <c r="AB217" s="1"/>
      <c r="AC217" s="1"/>
      <c r="AD217" s="1"/>
      <c r="AE217" s="16"/>
      <c r="AF217" s="1"/>
      <c r="AG217" s="1"/>
      <c r="AH217" s="1"/>
      <c r="AI217" s="1"/>
      <c r="AJ217" s="16">
        <v>26.47</v>
      </c>
      <c r="AK217" s="1"/>
      <c r="AL217" s="1"/>
      <c r="AM217" s="1"/>
      <c r="AN217" s="1"/>
      <c r="AO217" s="16"/>
      <c r="AP217" s="1"/>
      <c r="AQ217" s="31"/>
      <c r="AR217" s="3" t="s">
        <v>229</v>
      </c>
      <c r="AS217" s="1">
        <v>1970</v>
      </c>
      <c r="AT217" s="1">
        <f>COUNTA($C217:AQ217)</f>
        <v>1</v>
      </c>
      <c r="AU217" s="1"/>
    </row>
    <row r="218" spans="1:47" x14ac:dyDescent="0.2">
      <c r="A218" s="3" t="s">
        <v>118</v>
      </c>
      <c r="I218" s="1"/>
      <c r="J218" s="1"/>
      <c r="K218" s="21"/>
      <c r="L218" s="1"/>
      <c r="M218" s="1"/>
      <c r="N218" s="1"/>
      <c r="O218" s="1"/>
      <c r="P218" s="16"/>
      <c r="Q218" s="1"/>
      <c r="R218" s="1"/>
      <c r="S218" s="1"/>
      <c r="T218" s="1"/>
      <c r="U218" s="16"/>
      <c r="V218" s="1"/>
      <c r="W218" s="1"/>
      <c r="X218" s="1"/>
      <c r="Y218" s="12"/>
      <c r="Z218" s="16"/>
      <c r="AA218" s="1"/>
      <c r="AB218" s="1"/>
      <c r="AC218" s="1"/>
      <c r="AD218" s="1"/>
      <c r="AE218" s="16"/>
      <c r="AF218" s="1"/>
      <c r="AG218" s="1"/>
      <c r="AH218" s="1"/>
      <c r="AI218" s="1"/>
      <c r="AJ218" s="19">
        <v>29.08</v>
      </c>
      <c r="AK218" s="1"/>
      <c r="AL218" s="1"/>
      <c r="AM218" s="1">
        <v>26.21</v>
      </c>
      <c r="AN218" s="1"/>
      <c r="AO218" s="16"/>
      <c r="AP218" s="1"/>
      <c r="AQ218" s="1"/>
      <c r="AR218" s="3" t="s">
        <v>118</v>
      </c>
      <c r="AT218" s="1">
        <f>COUNTA($C218:AQ218)</f>
        <v>2</v>
      </c>
    </row>
    <row r="219" spans="1:47" x14ac:dyDescent="0.2">
      <c r="A219" s="3" t="s">
        <v>254</v>
      </c>
      <c r="P219" s="24"/>
      <c r="S219" s="1"/>
      <c r="T219" s="1"/>
      <c r="U219" s="24"/>
      <c r="Z219" s="16"/>
      <c r="AA219" s="1"/>
      <c r="AB219" s="1"/>
      <c r="AC219" s="1"/>
      <c r="AD219" s="1"/>
      <c r="AE219" s="16"/>
      <c r="AF219" s="1"/>
      <c r="AG219" s="1"/>
      <c r="AH219" s="1"/>
      <c r="AI219" s="1"/>
      <c r="AJ219" s="19"/>
      <c r="AK219" s="1"/>
      <c r="AL219" s="1"/>
      <c r="AM219" s="1">
        <v>22.31</v>
      </c>
      <c r="AN219" s="1"/>
      <c r="AO219" s="16"/>
      <c r="AP219" s="1"/>
      <c r="AQ219" s="2"/>
      <c r="AR219" s="3" t="s">
        <v>254</v>
      </c>
      <c r="AT219" s="1">
        <f>COUNTA($C219:AQ219)</f>
        <v>1</v>
      </c>
      <c r="AU219" s="1"/>
    </row>
    <row r="220" spans="1:47" x14ac:dyDescent="0.2">
      <c r="A220" s="3" t="s">
        <v>263</v>
      </c>
      <c r="B220" s="1">
        <v>1950</v>
      </c>
      <c r="P220" s="24"/>
      <c r="S220" s="1"/>
      <c r="T220" s="1"/>
      <c r="U220" s="24"/>
      <c r="Z220" s="16"/>
      <c r="AA220" s="1"/>
      <c r="AB220" s="1"/>
      <c r="AC220" s="1"/>
      <c r="AD220" s="1"/>
      <c r="AE220" s="16"/>
      <c r="AF220" s="1"/>
      <c r="AG220" s="1"/>
      <c r="AH220" s="1"/>
      <c r="AI220" s="1"/>
      <c r="AJ220" s="19"/>
      <c r="AK220" s="1"/>
      <c r="AL220" s="1"/>
      <c r="AM220" s="1">
        <v>25.06</v>
      </c>
      <c r="AN220" s="1"/>
      <c r="AO220" s="16"/>
      <c r="AP220" s="1"/>
      <c r="AQ220" s="1"/>
      <c r="AR220" s="3" t="s">
        <v>263</v>
      </c>
      <c r="AS220" s="1">
        <v>1950</v>
      </c>
      <c r="AT220" s="1">
        <f>COUNTA($C220:AQ220)</f>
        <v>1</v>
      </c>
      <c r="AU220" s="1"/>
    </row>
    <row r="221" spans="1:47" x14ac:dyDescent="0.2">
      <c r="A221" s="3" t="s">
        <v>91</v>
      </c>
      <c r="P221" s="24"/>
      <c r="U221" s="24"/>
      <c r="X221" s="1"/>
      <c r="Y221" s="12"/>
      <c r="Z221" s="16"/>
      <c r="AA221" s="1"/>
      <c r="AB221" s="1"/>
      <c r="AC221" s="1"/>
      <c r="AD221" s="1"/>
      <c r="AE221" s="16"/>
      <c r="AF221" s="2"/>
      <c r="AG221" s="1"/>
      <c r="AH221" s="1"/>
      <c r="AI221" s="1"/>
      <c r="AJ221" s="16"/>
      <c r="AK221" s="1"/>
      <c r="AL221" s="1"/>
      <c r="AM221" s="1">
        <v>25.26</v>
      </c>
      <c r="AN221" s="1">
        <v>25.14</v>
      </c>
      <c r="AO221" s="16">
        <v>27.09</v>
      </c>
      <c r="AP221" s="1"/>
      <c r="AQ221" s="1"/>
      <c r="AR221" s="3" t="s">
        <v>91</v>
      </c>
      <c r="AT221" s="1">
        <f>COUNTA($C221:AQ221)</f>
        <v>3</v>
      </c>
    </row>
    <row r="222" spans="1:47" x14ac:dyDescent="0.2">
      <c r="A222" s="3" t="s">
        <v>148</v>
      </c>
      <c r="P222" s="24"/>
      <c r="S222" s="1"/>
      <c r="T222" s="1"/>
      <c r="U222" s="24"/>
      <c r="X222" s="1"/>
      <c r="Y222" s="12"/>
      <c r="Z222" s="16"/>
      <c r="AA222" s="1"/>
      <c r="AB222" s="1"/>
      <c r="AC222" s="1"/>
      <c r="AD222" s="1"/>
      <c r="AE222" s="16"/>
      <c r="AF222" s="1"/>
      <c r="AG222" s="1"/>
      <c r="AH222" s="1"/>
      <c r="AI222" s="1"/>
      <c r="AJ222" s="16"/>
      <c r="AK222" s="1"/>
      <c r="AL222" s="1"/>
      <c r="AM222" s="1">
        <v>25.31</v>
      </c>
      <c r="AN222" s="1"/>
      <c r="AO222" s="16"/>
      <c r="AP222" s="1"/>
      <c r="AQ222" s="1"/>
      <c r="AR222" s="3" t="s">
        <v>148</v>
      </c>
      <c r="AT222" s="1">
        <f>COUNTA($C222:AQ222)</f>
        <v>1</v>
      </c>
    </row>
    <row r="223" spans="1:47" x14ac:dyDescent="0.2">
      <c r="A223" s="3" t="s">
        <v>126</v>
      </c>
      <c r="P223" s="24"/>
      <c r="U223" s="24"/>
      <c r="Z223" s="24"/>
      <c r="AC223" s="1"/>
      <c r="AD223" s="1"/>
      <c r="AE223" s="16"/>
      <c r="AF223" s="1"/>
      <c r="AG223" s="1"/>
      <c r="AH223" s="1"/>
      <c r="AI223" s="1"/>
      <c r="AJ223" s="16"/>
      <c r="AK223" s="1"/>
      <c r="AL223" s="1"/>
      <c r="AM223" s="1">
        <v>26.03</v>
      </c>
      <c r="AN223" s="1">
        <v>26.45</v>
      </c>
      <c r="AO223" s="16"/>
      <c r="AP223" s="1"/>
      <c r="AQ223" s="1"/>
      <c r="AR223" s="3" t="s">
        <v>126</v>
      </c>
      <c r="AT223" s="1">
        <f>COUNTA($C223:AQ223)</f>
        <v>2</v>
      </c>
    </row>
    <row r="224" spans="1:47" x14ac:dyDescent="0.2">
      <c r="A224" s="3" t="s">
        <v>279</v>
      </c>
      <c r="P224" s="24"/>
      <c r="S224" s="1"/>
      <c r="T224" s="1"/>
      <c r="U224" s="24"/>
      <c r="Z224" s="16"/>
      <c r="AA224" s="1"/>
      <c r="AB224" s="1"/>
      <c r="AC224" s="1"/>
      <c r="AD224" s="1"/>
      <c r="AE224" s="16"/>
      <c r="AF224" s="1"/>
      <c r="AG224" s="1"/>
      <c r="AH224" s="1"/>
      <c r="AI224" s="1"/>
      <c r="AJ224" s="16"/>
      <c r="AK224" s="1"/>
      <c r="AL224" s="1"/>
      <c r="AM224" s="1">
        <v>26.14</v>
      </c>
      <c r="AN224" s="1"/>
      <c r="AO224" s="16"/>
      <c r="AP224" s="1"/>
      <c r="AQ224" s="1"/>
      <c r="AR224" s="3" t="s">
        <v>279</v>
      </c>
      <c r="AT224" s="1">
        <f>COUNTA($C224:AQ224)</f>
        <v>1</v>
      </c>
    </row>
    <row r="225" spans="1:47" x14ac:dyDescent="0.2">
      <c r="A225" s="3" t="s">
        <v>227</v>
      </c>
      <c r="P225" s="24"/>
      <c r="S225" s="1"/>
      <c r="T225" s="1"/>
      <c r="U225" s="24"/>
      <c r="X225" s="1"/>
      <c r="Y225" s="12"/>
      <c r="Z225" s="16"/>
      <c r="AA225" s="1"/>
      <c r="AB225" s="1"/>
      <c r="AC225" s="1"/>
      <c r="AD225" s="1"/>
      <c r="AE225" s="16"/>
      <c r="AF225" s="1"/>
      <c r="AG225" s="1"/>
      <c r="AH225" s="1"/>
      <c r="AI225" s="1"/>
      <c r="AJ225" s="16"/>
      <c r="AK225" s="1"/>
      <c r="AL225" s="1"/>
      <c r="AM225" s="2">
        <v>26.21</v>
      </c>
      <c r="AN225" s="1"/>
      <c r="AO225" s="16"/>
      <c r="AP225" s="1"/>
      <c r="AQ225" s="1"/>
      <c r="AR225" s="3" t="s">
        <v>227</v>
      </c>
      <c r="AT225" s="1">
        <f>COUNTA($C225:AQ225)</f>
        <v>1</v>
      </c>
    </row>
    <row r="226" spans="1:47" x14ac:dyDescent="0.2">
      <c r="A226" s="3" t="s">
        <v>66</v>
      </c>
      <c r="B226" s="1" t="s">
        <v>67</v>
      </c>
      <c r="P226" s="24"/>
      <c r="U226" s="24"/>
      <c r="X226" s="1"/>
      <c r="Y226" s="12"/>
      <c r="Z226" s="16"/>
      <c r="AA226" s="1"/>
      <c r="AB226" s="1"/>
      <c r="AC226" s="1"/>
      <c r="AD226" s="1"/>
      <c r="AE226" s="16"/>
      <c r="AF226" s="1"/>
      <c r="AG226" s="1"/>
      <c r="AH226" s="1"/>
      <c r="AI226" s="1"/>
      <c r="AJ226" s="16"/>
      <c r="AK226" s="1"/>
      <c r="AL226" s="1"/>
      <c r="AM226" s="1">
        <v>28.14</v>
      </c>
      <c r="AN226" s="1"/>
      <c r="AO226" s="16"/>
      <c r="AP226" s="1">
        <v>30.04</v>
      </c>
      <c r="AQ226" s="1">
        <v>29.43</v>
      </c>
      <c r="AR226" s="3" t="s">
        <v>66</v>
      </c>
      <c r="AS226" s="1" t="s">
        <v>67</v>
      </c>
      <c r="AT226" s="1">
        <f>COUNTA($C226:AQ226)</f>
        <v>3</v>
      </c>
    </row>
    <row r="227" spans="1:47" x14ac:dyDescent="0.2">
      <c r="A227" s="3" t="s">
        <v>216</v>
      </c>
      <c r="P227" s="24"/>
      <c r="S227" s="1"/>
      <c r="T227" s="1"/>
      <c r="U227" s="24"/>
      <c r="X227" s="1"/>
      <c r="Y227" s="12"/>
      <c r="Z227" s="16"/>
      <c r="AA227" s="1"/>
      <c r="AB227" s="1"/>
      <c r="AC227" s="1"/>
      <c r="AD227" s="1"/>
      <c r="AE227" s="16"/>
      <c r="AF227" s="1"/>
      <c r="AG227" s="1"/>
      <c r="AH227" s="1"/>
      <c r="AI227" s="1"/>
      <c r="AJ227" s="16"/>
      <c r="AK227" s="1"/>
      <c r="AL227" s="1"/>
      <c r="AM227" s="2">
        <v>28.5</v>
      </c>
      <c r="AN227" s="1"/>
      <c r="AO227" s="16"/>
      <c r="AP227" s="1"/>
      <c r="AQ227" s="2"/>
      <c r="AR227" s="3" t="s">
        <v>216</v>
      </c>
      <c r="AT227" s="1">
        <f>COUNTA($C227:AQ227)</f>
        <v>1</v>
      </c>
    </row>
    <row r="228" spans="1:47" x14ac:dyDescent="0.2">
      <c r="A228" s="3" t="s">
        <v>202</v>
      </c>
      <c r="P228" s="24"/>
      <c r="S228" s="1"/>
      <c r="T228" s="1"/>
      <c r="U228" s="24"/>
      <c r="X228" s="1"/>
      <c r="Y228" s="12"/>
      <c r="Z228" s="16"/>
      <c r="AA228" s="1"/>
      <c r="AB228" s="1"/>
      <c r="AC228" s="1"/>
      <c r="AD228" s="1"/>
      <c r="AE228" s="16"/>
      <c r="AF228" s="1"/>
      <c r="AG228" s="1"/>
      <c r="AH228" s="1"/>
      <c r="AI228" s="1"/>
      <c r="AJ228" s="16"/>
      <c r="AK228" s="1"/>
      <c r="AL228" s="1"/>
      <c r="AM228" s="1">
        <v>30.06</v>
      </c>
      <c r="AN228" s="1"/>
      <c r="AO228" s="16"/>
      <c r="AP228" s="1"/>
      <c r="AQ228" s="1"/>
      <c r="AR228" s="3" t="s">
        <v>202</v>
      </c>
      <c r="AT228" s="1">
        <f>COUNTA($C228:AQ228)</f>
        <v>1</v>
      </c>
    </row>
    <row r="229" spans="1:47" x14ac:dyDescent="0.2">
      <c r="A229" s="3" t="s">
        <v>272</v>
      </c>
      <c r="B229" s="1">
        <v>1957</v>
      </c>
      <c r="P229" s="24"/>
      <c r="S229" s="1"/>
      <c r="T229" s="1"/>
      <c r="U229" s="24"/>
      <c r="Z229" s="16"/>
      <c r="AA229" s="1"/>
      <c r="AB229" s="1"/>
      <c r="AC229" s="1"/>
      <c r="AD229" s="1"/>
      <c r="AE229" s="16"/>
      <c r="AF229" s="1"/>
      <c r="AG229" s="1"/>
      <c r="AH229" s="1"/>
      <c r="AI229" s="1"/>
      <c r="AJ229" s="19"/>
      <c r="AK229" s="1"/>
      <c r="AL229" s="1"/>
      <c r="AM229" s="1">
        <v>30.55</v>
      </c>
      <c r="AN229" s="1"/>
      <c r="AO229" s="16"/>
      <c r="AP229" s="1"/>
      <c r="AQ229" s="1"/>
      <c r="AR229" s="3" t="s">
        <v>272</v>
      </c>
      <c r="AS229" s="1">
        <v>1957</v>
      </c>
      <c r="AT229" s="1">
        <f>COUNTA($C229:AQ229)</f>
        <v>1</v>
      </c>
    </row>
    <row r="230" spans="1:47" x14ac:dyDescent="0.2">
      <c r="A230" s="3" t="s">
        <v>56</v>
      </c>
      <c r="P230" s="24"/>
      <c r="U230" s="24"/>
      <c r="X230" s="1"/>
      <c r="Y230" s="12"/>
      <c r="Z230" s="16"/>
      <c r="AA230" s="1"/>
      <c r="AB230" s="1"/>
      <c r="AC230" s="1"/>
      <c r="AD230" s="1"/>
      <c r="AE230" s="16"/>
      <c r="AF230" s="1"/>
      <c r="AG230" s="1"/>
      <c r="AH230" s="1"/>
      <c r="AI230" s="1"/>
      <c r="AJ230" s="16"/>
      <c r="AK230" s="1"/>
      <c r="AL230" s="1"/>
      <c r="AM230" s="1">
        <v>31.24</v>
      </c>
      <c r="AN230" s="1">
        <v>37.51</v>
      </c>
      <c r="AO230" s="16">
        <v>40.409999999999997</v>
      </c>
      <c r="AP230" s="1"/>
      <c r="AQ230" s="1"/>
      <c r="AR230" s="3" t="s">
        <v>56</v>
      </c>
      <c r="AT230" s="1">
        <f>COUNTA($C230:AQ230)</f>
        <v>3</v>
      </c>
    </row>
    <row r="231" spans="1:47" x14ac:dyDescent="0.2">
      <c r="A231" s="3" t="s">
        <v>261</v>
      </c>
      <c r="P231" s="24"/>
      <c r="S231" s="1"/>
      <c r="T231" s="1"/>
      <c r="U231" s="24"/>
      <c r="Z231" s="16"/>
      <c r="AA231" s="1"/>
      <c r="AB231" s="1"/>
      <c r="AC231" s="1"/>
      <c r="AD231" s="1"/>
      <c r="AE231" s="16"/>
      <c r="AF231" s="1"/>
      <c r="AG231" s="1"/>
      <c r="AH231" s="1"/>
      <c r="AI231" s="1"/>
      <c r="AJ231" s="19"/>
      <c r="AK231" s="1"/>
      <c r="AL231" s="1"/>
      <c r="AM231" s="1">
        <v>32.07</v>
      </c>
      <c r="AN231" s="1"/>
      <c r="AO231" s="16"/>
      <c r="AP231" s="1"/>
      <c r="AQ231" s="2"/>
      <c r="AR231" s="3" t="s">
        <v>261</v>
      </c>
      <c r="AT231" s="1">
        <f>COUNTA($C231:AQ231)</f>
        <v>1</v>
      </c>
    </row>
    <row r="232" spans="1:47" s="1" customFormat="1" x14ac:dyDescent="0.2">
      <c r="A232" s="3" t="s">
        <v>151</v>
      </c>
      <c r="C232" s="2"/>
      <c r="D232" s="2"/>
      <c r="E232" s="2"/>
      <c r="F232" s="45"/>
      <c r="G232" s="2"/>
      <c r="H232" s="2"/>
      <c r="I232"/>
      <c r="J232"/>
      <c r="K232" s="18"/>
      <c r="L232"/>
      <c r="M232"/>
      <c r="N232"/>
      <c r="O232"/>
      <c r="P232" s="24"/>
      <c r="Q232"/>
      <c r="R232"/>
      <c r="U232" s="24"/>
      <c r="V232"/>
      <c r="W232"/>
      <c r="Y232" s="12"/>
      <c r="Z232" s="16"/>
      <c r="AE232" s="16"/>
      <c r="AJ232" s="16"/>
      <c r="AM232" s="1">
        <v>32.29</v>
      </c>
      <c r="AO232" s="16"/>
      <c r="AR232" s="3" t="s">
        <v>151</v>
      </c>
      <c r="AT232" s="1">
        <f>COUNTA($C232:AQ232)</f>
        <v>1</v>
      </c>
      <c r="AU232"/>
    </row>
    <row r="233" spans="1:47" x14ac:dyDescent="0.2">
      <c r="A233" s="3" t="s">
        <v>250</v>
      </c>
      <c r="P233" s="24"/>
      <c r="S233" s="1"/>
      <c r="T233" s="1"/>
      <c r="U233" s="24"/>
      <c r="Z233" s="16"/>
      <c r="AA233" s="1"/>
      <c r="AB233" s="1"/>
      <c r="AC233" s="1"/>
      <c r="AD233" s="1"/>
      <c r="AE233" s="16"/>
      <c r="AF233" s="1"/>
      <c r="AG233" s="1"/>
      <c r="AH233" s="1"/>
      <c r="AI233" s="1"/>
      <c r="AJ233" s="19"/>
      <c r="AK233" s="1"/>
      <c r="AL233" s="1"/>
      <c r="AM233" s="1">
        <v>32.340000000000003</v>
      </c>
      <c r="AN233" s="1"/>
      <c r="AO233" s="16"/>
      <c r="AP233" s="1"/>
      <c r="AQ233" s="2"/>
      <c r="AR233" s="3" t="s">
        <v>250</v>
      </c>
      <c r="AT233" s="1">
        <f>COUNTA($C233:AQ233)</f>
        <v>1</v>
      </c>
    </row>
    <row r="234" spans="1:47" x14ac:dyDescent="0.2">
      <c r="A234" s="3" t="s">
        <v>205</v>
      </c>
      <c r="P234" s="24"/>
      <c r="S234" s="1"/>
      <c r="T234" s="1"/>
      <c r="U234" s="24"/>
      <c r="X234" s="1"/>
      <c r="Y234" s="12"/>
      <c r="Z234" s="16"/>
      <c r="AA234" s="1"/>
      <c r="AB234" s="1"/>
      <c r="AC234" s="1"/>
      <c r="AD234" s="1"/>
      <c r="AE234" s="16"/>
      <c r="AF234" s="1"/>
      <c r="AG234" s="1"/>
      <c r="AH234" s="1"/>
      <c r="AI234" s="1"/>
      <c r="AJ234" s="16"/>
      <c r="AK234" s="1"/>
      <c r="AL234" s="1"/>
      <c r="AM234" s="2">
        <v>32.4</v>
      </c>
      <c r="AN234" s="1"/>
      <c r="AO234" s="16"/>
      <c r="AP234" s="1"/>
      <c r="AQ234" s="1"/>
      <c r="AR234" s="3" t="s">
        <v>205</v>
      </c>
      <c r="AT234" s="1">
        <f>COUNTA($C234:AQ234)</f>
        <v>1</v>
      </c>
    </row>
    <row r="235" spans="1:47" x14ac:dyDescent="0.2">
      <c r="A235" s="3" t="s">
        <v>140</v>
      </c>
      <c r="P235" s="24"/>
      <c r="S235" s="1"/>
      <c r="T235" s="1"/>
      <c r="U235" s="24"/>
      <c r="X235" s="1"/>
      <c r="Y235" s="12"/>
      <c r="Z235" s="16"/>
      <c r="AA235" s="1"/>
      <c r="AB235" s="1"/>
      <c r="AC235" s="1"/>
      <c r="AD235" s="1"/>
      <c r="AE235" s="16"/>
      <c r="AF235" s="1"/>
      <c r="AG235" s="1"/>
      <c r="AH235" s="1"/>
      <c r="AI235" s="1"/>
      <c r="AJ235" s="16"/>
      <c r="AK235" s="1"/>
      <c r="AL235" s="1"/>
      <c r="AM235" s="1">
        <v>33.340000000000003</v>
      </c>
      <c r="AN235" s="1"/>
      <c r="AO235" s="16"/>
      <c r="AP235" s="1"/>
      <c r="AQ235" s="1"/>
      <c r="AR235" s="3" t="s">
        <v>140</v>
      </c>
      <c r="AT235" s="1">
        <f>COUNTA($C235:AQ235)</f>
        <v>1</v>
      </c>
    </row>
    <row r="236" spans="1:47" x14ac:dyDescent="0.2">
      <c r="A236" s="3" t="s">
        <v>59</v>
      </c>
      <c r="P236" s="24"/>
      <c r="U236" s="24"/>
      <c r="X236" s="1"/>
      <c r="Y236" s="12"/>
      <c r="Z236" s="16"/>
      <c r="AA236" s="1"/>
      <c r="AB236" s="1"/>
      <c r="AC236" s="1"/>
      <c r="AD236" s="1"/>
      <c r="AE236" s="16"/>
      <c r="AF236" s="1"/>
      <c r="AG236" s="1"/>
      <c r="AH236" s="1"/>
      <c r="AI236" s="1"/>
      <c r="AJ236" s="16"/>
      <c r="AK236" s="1"/>
      <c r="AL236" s="1"/>
      <c r="AM236" s="1">
        <v>36.32</v>
      </c>
      <c r="AN236" s="2">
        <v>33.1</v>
      </c>
      <c r="AO236" s="16">
        <v>72.489999999999995</v>
      </c>
      <c r="AP236" s="1"/>
      <c r="AQ236" s="1"/>
      <c r="AR236" s="3" t="s">
        <v>59</v>
      </c>
      <c r="AT236" s="1">
        <f>COUNTA($C236:AQ236)</f>
        <v>3</v>
      </c>
    </row>
    <row r="237" spans="1:47" x14ac:dyDescent="0.2">
      <c r="A237" s="3" t="s">
        <v>294</v>
      </c>
      <c r="P237" s="24"/>
      <c r="S237" s="1"/>
      <c r="T237" s="1"/>
      <c r="U237" s="24"/>
      <c r="Z237" s="24"/>
      <c r="AC237" s="1"/>
      <c r="AD237" s="1"/>
      <c r="AE237" s="16"/>
      <c r="AF237" s="1"/>
      <c r="AG237" s="1"/>
      <c r="AH237" s="1"/>
      <c r="AI237" s="1"/>
      <c r="AJ237" s="16"/>
      <c r="AK237" s="1"/>
      <c r="AL237" s="1"/>
      <c r="AM237" s="1">
        <v>39.24</v>
      </c>
      <c r="AN237" s="1"/>
      <c r="AO237" s="16"/>
      <c r="AP237" s="1"/>
      <c r="AQ237" s="1"/>
      <c r="AR237" s="3" t="s">
        <v>294</v>
      </c>
      <c r="AT237" s="1">
        <f>COUNTA($C237:AQ237)</f>
        <v>1</v>
      </c>
    </row>
    <row r="238" spans="1:47" x14ac:dyDescent="0.2">
      <c r="A238" s="3" t="s">
        <v>57</v>
      </c>
      <c r="B238" s="1" t="s">
        <v>58</v>
      </c>
      <c r="P238" s="24"/>
      <c r="U238" s="24"/>
      <c r="X238" s="1"/>
      <c r="Y238" s="12"/>
      <c r="Z238" s="16"/>
      <c r="AA238" s="1"/>
      <c r="AB238" s="1"/>
      <c r="AC238" s="1"/>
      <c r="AD238" s="1"/>
      <c r="AE238" s="16"/>
      <c r="AF238" s="1"/>
      <c r="AG238" s="1"/>
      <c r="AH238" s="1"/>
      <c r="AI238" s="1"/>
      <c r="AJ238" s="16"/>
      <c r="AK238" s="1"/>
      <c r="AL238" s="1"/>
      <c r="AM238" s="1">
        <v>41.09</v>
      </c>
      <c r="AN238" s="1">
        <v>31.02</v>
      </c>
      <c r="AO238" s="16">
        <v>39.43</v>
      </c>
      <c r="AP238" s="1"/>
      <c r="AQ238" s="1"/>
      <c r="AR238" s="3" t="s">
        <v>57</v>
      </c>
      <c r="AS238" s="1" t="s">
        <v>58</v>
      </c>
      <c r="AT238" s="1">
        <f>COUNTA($C238:AQ238)</f>
        <v>3</v>
      </c>
    </row>
    <row r="239" spans="1:47" x14ac:dyDescent="0.2">
      <c r="A239" s="3" t="s">
        <v>278</v>
      </c>
      <c r="P239" s="24"/>
      <c r="S239" s="1"/>
      <c r="T239" s="1"/>
      <c r="U239" s="24"/>
      <c r="Z239" s="16"/>
      <c r="AA239" s="1"/>
      <c r="AB239" s="1"/>
      <c r="AC239" s="1"/>
      <c r="AD239" s="1"/>
      <c r="AE239" s="16"/>
      <c r="AF239" s="1"/>
      <c r="AG239" s="1"/>
      <c r="AH239" s="1"/>
      <c r="AI239" s="1"/>
      <c r="AJ239" s="16"/>
      <c r="AK239" s="1"/>
      <c r="AL239" s="1"/>
      <c r="AM239" s="1">
        <v>43.31</v>
      </c>
      <c r="AN239" s="1"/>
      <c r="AO239" s="16"/>
      <c r="AP239" s="1"/>
      <c r="AQ239" s="1"/>
      <c r="AR239" s="3" t="s">
        <v>278</v>
      </c>
      <c r="AT239" s="1">
        <f>COUNTA($C239:AQ239)</f>
        <v>1</v>
      </c>
    </row>
    <row r="240" spans="1:47" s="1" customFormat="1" x14ac:dyDescent="0.2">
      <c r="A240" s="3" t="s">
        <v>197</v>
      </c>
      <c r="C240" s="2"/>
      <c r="D240" s="2"/>
      <c r="E240" s="2"/>
      <c r="F240" s="45"/>
      <c r="G240" s="2"/>
      <c r="H240" s="2"/>
      <c r="I240"/>
      <c r="J240"/>
      <c r="K240" s="18"/>
      <c r="L240"/>
      <c r="M240"/>
      <c r="N240"/>
      <c r="O240"/>
      <c r="P240" s="24"/>
      <c r="Q240"/>
      <c r="R240"/>
      <c r="U240" s="24"/>
      <c r="V240"/>
      <c r="W240"/>
      <c r="Y240" s="12"/>
      <c r="Z240" s="16"/>
      <c r="AE240" s="16"/>
      <c r="AJ240" s="16"/>
      <c r="AM240" s="2">
        <v>47.3</v>
      </c>
      <c r="AO240" s="16"/>
      <c r="AR240" s="3" t="s">
        <v>197</v>
      </c>
      <c r="AT240" s="1">
        <f>COUNTA($C240:AQ240)</f>
        <v>1</v>
      </c>
      <c r="AU240"/>
    </row>
    <row r="241" spans="1:47" x14ac:dyDescent="0.2">
      <c r="A241" s="3" t="s">
        <v>198</v>
      </c>
      <c r="P241" s="24"/>
      <c r="S241" s="1"/>
      <c r="T241" s="1"/>
      <c r="U241" s="24"/>
      <c r="X241" s="1"/>
      <c r="Y241" s="12"/>
      <c r="Z241" s="16"/>
      <c r="AA241" s="1"/>
      <c r="AB241" s="1"/>
      <c r="AC241" s="1"/>
      <c r="AD241" s="1"/>
      <c r="AE241" s="16"/>
      <c r="AF241" s="1"/>
      <c r="AG241" s="1"/>
      <c r="AH241" s="1"/>
      <c r="AI241" s="1"/>
      <c r="AJ241" s="16"/>
      <c r="AK241" s="1"/>
      <c r="AL241" s="1"/>
      <c r="AM241" s="1">
        <v>49.12</v>
      </c>
      <c r="AN241" s="1"/>
      <c r="AO241" s="16"/>
      <c r="AP241" s="1"/>
      <c r="AQ241" s="1"/>
      <c r="AR241" s="3" t="s">
        <v>198</v>
      </c>
      <c r="AT241" s="1">
        <f>COUNTA($C241:AQ241)</f>
        <v>1</v>
      </c>
    </row>
    <row r="242" spans="1:47" x14ac:dyDescent="0.2">
      <c r="A242" s="3" t="s">
        <v>199</v>
      </c>
      <c r="P242" s="24"/>
      <c r="S242" s="1"/>
      <c r="T242" s="1"/>
      <c r="U242" s="24"/>
      <c r="X242" s="1"/>
      <c r="Y242" s="12"/>
      <c r="Z242" s="16"/>
      <c r="AA242" s="1"/>
      <c r="AB242" s="1"/>
      <c r="AC242" s="1"/>
      <c r="AD242" s="1"/>
      <c r="AE242" s="16"/>
      <c r="AF242" s="1"/>
      <c r="AG242" s="1"/>
      <c r="AH242" s="1"/>
      <c r="AI242" s="1"/>
      <c r="AJ242" s="16"/>
      <c r="AK242" s="1"/>
      <c r="AL242" s="1"/>
      <c r="AM242" s="1">
        <v>53.45</v>
      </c>
      <c r="AN242" s="1"/>
      <c r="AO242" s="16"/>
      <c r="AP242" s="1"/>
      <c r="AQ242" s="1"/>
      <c r="AR242" s="3" t="s">
        <v>199</v>
      </c>
      <c r="AT242" s="1">
        <f>COUNTA($C242:AQ242)</f>
        <v>1</v>
      </c>
    </row>
    <row r="243" spans="1:47" x14ac:dyDescent="0.2">
      <c r="A243" s="3" t="s">
        <v>200</v>
      </c>
      <c r="P243" s="24"/>
      <c r="S243" s="1"/>
      <c r="T243" s="1"/>
      <c r="U243" s="24"/>
      <c r="X243" s="1"/>
      <c r="Y243" s="12"/>
      <c r="Z243" s="16"/>
      <c r="AA243" s="1"/>
      <c r="AB243" s="1"/>
      <c r="AC243" s="1"/>
      <c r="AD243" s="1"/>
      <c r="AE243" s="16"/>
      <c r="AF243" s="1"/>
      <c r="AG243" s="1"/>
      <c r="AH243" s="1"/>
      <c r="AI243" s="1"/>
      <c r="AJ243" s="16"/>
      <c r="AK243" s="1"/>
      <c r="AL243" s="1"/>
      <c r="AM243" s="1">
        <v>54.14</v>
      </c>
      <c r="AN243" s="1"/>
      <c r="AO243" s="16"/>
      <c r="AP243" s="1"/>
      <c r="AQ243" s="1"/>
      <c r="AR243" s="3" t="s">
        <v>200</v>
      </c>
      <c r="AT243" s="1">
        <f>COUNTA($C243:AQ243)</f>
        <v>1</v>
      </c>
    </row>
    <row r="244" spans="1:47" x14ac:dyDescent="0.2">
      <c r="A244" s="3" t="s">
        <v>201</v>
      </c>
      <c r="P244" s="24"/>
      <c r="S244" s="1"/>
      <c r="T244" s="1"/>
      <c r="U244" s="24"/>
      <c r="X244" s="1"/>
      <c r="Y244" s="12"/>
      <c r="Z244" s="16"/>
      <c r="AA244" s="1"/>
      <c r="AB244" s="1"/>
      <c r="AC244" s="1"/>
      <c r="AD244" s="1"/>
      <c r="AE244" s="16"/>
      <c r="AF244" s="1"/>
      <c r="AG244" s="1"/>
      <c r="AH244" s="1"/>
      <c r="AI244" s="1"/>
      <c r="AJ244" s="16"/>
      <c r="AK244" s="1"/>
      <c r="AL244" s="1"/>
      <c r="AM244" s="2">
        <v>64.400000000000006</v>
      </c>
      <c r="AN244" s="1"/>
      <c r="AO244" s="16"/>
      <c r="AP244" s="1"/>
      <c r="AQ244" s="1"/>
      <c r="AR244" s="3" t="s">
        <v>201</v>
      </c>
      <c r="AT244" s="1">
        <f>COUNTA($C244:AQ244)</f>
        <v>1</v>
      </c>
    </row>
    <row r="245" spans="1:47" x14ac:dyDescent="0.2">
      <c r="A245" s="3" t="s">
        <v>68</v>
      </c>
      <c r="B245" s="1" t="s">
        <v>69</v>
      </c>
      <c r="P245" s="24"/>
      <c r="U245" s="24"/>
      <c r="X245" s="1"/>
      <c r="Y245" s="12"/>
      <c r="Z245" s="16"/>
      <c r="AA245" s="2"/>
      <c r="AB245" s="1"/>
      <c r="AC245" s="1"/>
      <c r="AD245" s="1"/>
      <c r="AE245" s="16"/>
      <c r="AF245" s="1"/>
      <c r="AG245" s="1"/>
      <c r="AH245" s="1"/>
      <c r="AI245" s="1"/>
      <c r="AJ245" s="16"/>
      <c r="AK245" s="1"/>
      <c r="AL245" s="1"/>
      <c r="AM245" s="1">
        <v>72.02</v>
      </c>
      <c r="AN245" s="1"/>
      <c r="AO245" s="16"/>
      <c r="AP245" s="2">
        <v>37.299999999999997</v>
      </c>
      <c r="AQ245" s="1"/>
      <c r="AR245" s="3" t="s">
        <v>68</v>
      </c>
      <c r="AS245" s="1" t="s">
        <v>69</v>
      </c>
      <c r="AT245" s="1">
        <f>COUNTA($C245:AQ245)</f>
        <v>2</v>
      </c>
    </row>
    <row r="246" spans="1:47" x14ac:dyDescent="0.2">
      <c r="A246" s="3" t="s">
        <v>55</v>
      </c>
      <c r="P246" s="24"/>
      <c r="U246" s="24"/>
      <c r="X246" s="1"/>
      <c r="Y246" s="12"/>
      <c r="Z246" s="16"/>
      <c r="AA246" s="1"/>
      <c r="AB246" s="1"/>
      <c r="AC246" s="1"/>
      <c r="AD246" s="1"/>
      <c r="AE246" s="16"/>
      <c r="AF246" s="1"/>
      <c r="AG246" s="1"/>
      <c r="AH246" s="1"/>
      <c r="AI246" s="1"/>
      <c r="AJ246" s="16"/>
      <c r="AK246" s="1"/>
      <c r="AL246" s="1"/>
      <c r="AM246" s="1">
        <v>73.02</v>
      </c>
      <c r="AN246" s="1">
        <v>63.01</v>
      </c>
      <c r="AO246" s="16">
        <v>76.069999999999993</v>
      </c>
      <c r="AP246" s="1"/>
      <c r="AQ246" s="1"/>
      <c r="AR246" s="3" t="s">
        <v>55</v>
      </c>
      <c r="AT246" s="1">
        <f>COUNTA($C246:AQ246)</f>
        <v>3</v>
      </c>
    </row>
    <row r="247" spans="1:47" x14ac:dyDescent="0.2">
      <c r="A247" s="3" t="s">
        <v>89</v>
      </c>
      <c r="P247" s="24"/>
      <c r="U247" s="24"/>
      <c r="X247" s="1"/>
      <c r="Y247" s="12"/>
      <c r="Z247" s="16"/>
      <c r="AA247" s="1"/>
      <c r="AB247" s="1"/>
      <c r="AC247" s="1"/>
      <c r="AD247" s="1"/>
      <c r="AE247" s="16"/>
      <c r="AF247" s="1"/>
      <c r="AG247" s="1"/>
      <c r="AH247" s="1"/>
      <c r="AI247" s="1"/>
      <c r="AJ247" s="16"/>
      <c r="AK247" s="1"/>
      <c r="AL247" s="37"/>
      <c r="AM247" s="37"/>
      <c r="AN247" s="43">
        <v>20.09</v>
      </c>
      <c r="AO247" s="16">
        <v>20.32</v>
      </c>
      <c r="AP247" s="1">
        <v>20.41</v>
      </c>
      <c r="AQ247" s="1"/>
      <c r="AR247" s="3" t="s">
        <v>89</v>
      </c>
      <c r="AT247" s="1">
        <f>COUNTA($C247:AQ247)</f>
        <v>3</v>
      </c>
    </row>
    <row r="248" spans="1:47" x14ac:dyDescent="0.2">
      <c r="A248" s="3" t="s">
        <v>70</v>
      </c>
      <c r="B248" s="1" t="s">
        <v>71</v>
      </c>
      <c r="P248" s="24"/>
      <c r="U248" s="24"/>
      <c r="X248" s="1"/>
      <c r="Y248" s="12"/>
      <c r="Z248" s="16"/>
      <c r="AA248" s="1"/>
      <c r="AB248" s="1"/>
      <c r="AC248" s="1"/>
      <c r="AD248" s="1"/>
      <c r="AE248" s="16"/>
      <c r="AF248" s="1"/>
      <c r="AG248" s="1"/>
      <c r="AH248" s="1"/>
      <c r="AI248" s="1"/>
      <c r="AJ248" s="16"/>
      <c r="AK248" s="1"/>
      <c r="AL248" s="1"/>
      <c r="AM248" s="1"/>
      <c r="AN248" s="1">
        <v>21.15</v>
      </c>
      <c r="AO248" s="16">
        <v>23.19</v>
      </c>
      <c r="AP248" s="1"/>
      <c r="AQ248" s="1"/>
      <c r="AR248" s="3" t="s">
        <v>70</v>
      </c>
      <c r="AS248" s="1" t="s">
        <v>71</v>
      </c>
      <c r="AT248" s="1">
        <f>COUNTA($C248:AQ248)</f>
        <v>2</v>
      </c>
    </row>
    <row r="249" spans="1:47" x14ac:dyDescent="0.2">
      <c r="A249" s="3" t="s">
        <v>101</v>
      </c>
      <c r="P249" s="24"/>
      <c r="U249" s="24"/>
      <c r="X249" s="1"/>
      <c r="Y249" s="12"/>
      <c r="Z249" s="16"/>
      <c r="AA249" s="1"/>
      <c r="AB249" s="1"/>
      <c r="AC249" s="1"/>
      <c r="AD249" s="1"/>
      <c r="AE249" s="16"/>
      <c r="AF249" s="1"/>
      <c r="AG249" s="1"/>
      <c r="AH249" s="1"/>
      <c r="AI249" s="1"/>
      <c r="AJ249" s="16"/>
      <c r="AK249" s="1"/>
      <c r="AL249" s="1"/>
      <c r="AM249" s="1"/>
      <c r="AN249" s="1">
        <v>22.26</v>
      </c>
      <c r="AO249" s="16">
        <v>24.08</v>
      </c>
      <c r="AP249" s="1">
        <v>24.15</v>
      </c>
      <c r="AQ249" s="1"/>
      <c r="AR249" s="3" t="s">
        <v>101</v>
      </c>
      <c r="AT249" s="1">
        <f>COUNTA($C249:AQ249)</f>
        <v>3</v>
      </c>
    </row>
    <row r="250" spans="1:47" s="1" customFormat="1" x14ac:dyDescent="0.2">
      <c r="A250" s="8" t="s">
        <v>119</v>
      </c>
      <c r="B250" s="6" t="s">
        <v>113</v>
      </c>
      <c r="C250" s="7"/>
      <c r="D250" s="7"/>
      <c r="E250" s="7"/>
      <c r="F250" s="4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32">
        <v>22.55</v>
      </c>
      <c r="AO250" s="33">
        <v>23.48</v>
      </c>
      <c r="AR250" s="8" t="s">
        <v>119</v>
      </c>
      <c r="AS250" s="6" t="s">
        <v>120</v>
      </c>
      <c r="AT250" s="1">
        <f>COUNTA($C250:AQ250)</f>
        <v>2</v>
      </c>
      <c r="AU250"/>
    </row>
    <row r="251" spans="1:47" x14ac:dyDescent="0.2">
      <c r="A251" s="3" t="s">
        <v>256</v>
      </c>
      <c r="P251" s="24"/>
      <c r="S251" s="1"/>
      <c r="T251" s="1"/>
      <c r="U251" s="24"/>
      <c r="Z251" s="16"/>
      <c r="AA251" s="1"/>
      <c r="AB251" s="1"/>
      <c r="AC251" s="1"/>
      <c r="AD251" s="1"/>
      <c r="AE251" s="16"/>
      <c r="AF251" s="1"/>
      <c r="AG251" s="1"/>
      <c r="AH251" s="1"/>
      <c r="AI251" s="1"/>
      <c r="AJ251" s="19"/>
      <c r="AK251" s="1"/>
      <c r="AL251" s="1"/>
      <c r="AM251" s="1"/>
      <c r="AN251" s="1">
        <v>25.14</v>
      </c>
      <c r="AO251" s="16"/>
      <c r="AP251" s="1"/>
      <c r="AQ251" s="2"/>
      <c r="AR251" s="3" t="s">
        <v>256</v>
      </c>
      <c r="AT251" s="1">
        <f>COUNTA($C251:AQ251)</f>
        <v>1</v>
      </c>
    </row>
    <row r="252" spans="1:47" x14ac:dyDescent="0.2">
      <c r="A252" s="3" t="s">
        <v>251</v>
      </c>
      <c r="P252" s="24"/>
      <c r="S252" s="1"/>
      <c r="T252" s="1"/>
      <c r="U252" s="24"/>
      <c r="Z252" s="16"/>
      <c r="AA252" s="1"/>
      <c r="AB252" s="1"/>
      <c r="AC252" s="1"/>
      <c r="AD252" s="1"/>
      <c r="AE252" s="16"/>
      <c r="AF252" s="1"/>
      <c r="AG252" s="1"/>
      <c r="AH252" s="1"/>
      <c r="AI252" s="1"/>
      <c r="AJ252" s="19"/>
      <c r="AK252" s="1"/>
      <c r="AL252" s="1"/>
      <c r="AM252" s="1"/>
      <c r="AN252" s="1">
        <v>26.07</v>
      </c>
      <c r="AO252" s="16"/>
      <c r="AP252" s="1"/>
      <c r="AQ252" s="2"/>
      <c r="AR252" s="3" t="s">
        <v>251</v>
      </c>
      <c r="AT252" s="1">
        <f>COUNTA($C252:AQ252)</f>
        <v>1</v>
      </c>
    </row>
    <row r="253" spans="1:47" x14ac:dyDescent="0.2">
      <c r="A253" s="3" t="s">
        <v>213</v>
      </c>
      <c r="P253" s="24"/>
      <c r="S253" s="1"/>
      <c r="T253" s="1"/>
      <c r="U253" s="24"/>
      <c r="X253" s="1"/>
      <c r="Y253" s="12"/>
      <c r="Z253" s="16"/>
      <c r="AA253" s="1"/>
      <c r="AB253" s="1"/>
      <c r="AC253" s="1"/>
      <c r="AD253" s="1"/>
      <c r="AE253" s="16"/>
      <c r="AF253" s="1"/>
      <c r="AG253" s="1"/>
      <c r="AH253" s="1"/>
      <c r="AI253" s="1"/>
      <c r="AJ253" s="16"/>
      <c r="AK253" s="1"/>
      <c r="AL253" s="1"/>
      <c r="AM253" s="2"/>
      <c r="AN253" s="1">
        <v>29.44</v>
      </c>
      <c r="AO253" s="16"/>
      <c r="AP253" s="1"/>
      <c r="AQ253" s="31"/>
      <c r="AR253" s="3" t="s">
        <v>213</v>
      </c>
      <c r="AT253" s="1">
        <f>COUNTA($C253:AQ253)</f>
        <v>1</v>
      </c>
    </row>
    <row r="254" spans="1:47" s="1" customFormat="1" x14ac:dyDescent="0.2">
      <c r="A254" s="3" t="s">
        <v>179</v>
      </c>
      <c r="C254" s="2"/>
      <c r="D254" s="2"/>
      <c r="E254" s="2"/>
      <c r="F254" s="45"/>
      <c r="G254" s="2"/>
      <c r="H254" s="2"/>
      <c r="I254"/>
      <c r="J254"/>
      <c r="K254" s="18"/>
      <c r="L254"/>
      <c r="M254"/>
      <c r="N254"/>
      <c r="O254"/>
      <c r="P254" s="24"/>
      <c r="Q254"/>
      <c r="R254"/>
      <c r="U254" s="24"/>
      <c r="V254"/>
      <c r="W254"/>
      <c r="Y254" s="12"/>
      <c r="Z254" s="16"/>
      <c r="AE254" s="16"/>
      <c r="AJ254" s="16"/>
      <c r="AN254" s="1">
        <v>30.08</v>
      </c>
      <c r="AO254" s="16"/>
      <c r="AP254" s="2"/>
      <c r="AR254" s="3" t="s">
        <v>179</v>
      </c>
      <c r="AT254" s="1">
        <f>COUNTA($C254:AQ254)</f>
        <v>1</v>
      </c>
      <c r="AU254"/>
    </row>
    <row r="255" spans="1:47" x14ac:dyDescent="0.2">
      <c r="A255" s="3" t="s">
        <v>226</v>
      </c>
      <c r="P255" s="24"/>
      <c r="S255" s="1"/>
      <c r="T255" s="1"/>
      <c r="U255" s="24"/>
      <c r="X255" s="1"/>
      <c r="Y255" s="12"/>
      <c r="Z255" s="16"/>
      <c r="AA255" s="1"/>
      <c r="AB255" s="1"/>
      <c r="AC255" s="1"/>
      <c r="AD255" s="1"/>
      <c r="AE255" s="16"/>
      <c r="AF255" s="1"/>
      <c r="AG255" s="1"/>
      <c r="AH255" s="1"/>
      <c r="AI255" s="1"/>
      <c r="AJ255" s="16"/>
      <c r="AK255" s="1"/>
      <c r="AL255" s="1"/>
      <c r="AM255" s="2"/>
      <c r="AN255" s="1">
        <v>30.08</v>
      </c>
      <c r="AO255" s="16"/>
      <c r="AP255" s="1"/>
      <c r="AQ255" s="1"/>
      <c r="AR255" s="3" t="s">
        <v>226</v>
      </c>
      <c r="AT255" s="1">
        <f>COUNTA($C255:AQ255)</f>
        <v>1</v>
      </c>
    </row>
    <row r="256" spans="1:47" x14ac:dyDescent="0.2">
      <c r="A256" s="3" t="s">
        <v>46</v>
      </c>
      <c r="P256" s="24"/>
      <c r="U256" s="24"/>
      <c r="X256" s="4"/>
      <c r="Y256" s="11"/>
      <c r="Z256" s="16"/>
      <c r="AA256" s="1"/>
      <c r="AB256" s="1"/>
      <c r="AC256" s="1"/>
      <c r="AD256" s="1"/>
      <c r="AE256" s="16"/>
      <c r="AF256" s="1"/>
      <c r="AG256" s="1"/>
      <c r="AH256" s="1"/>
      <c r="AI256" s="1"/>
      <c r="AJ256" s="16"/>
      <c r="AK256" s="1"/>
      <c r="AL256" s="1"/>
      <c r="AM256" s="1"/>
      <c r="AN256" s="1">
        <v>31.47</v>
      </c>
      <c r="AO256" s="16">
        <v>33.54</v>
      </c>
      <c r="AP256" s="1"/>
      <c r="AQ256" s="1"/>
      <c r="AR256" s="3" t="s">
        <v>46</v>
      </c>
      <c r="AT256" s="1">
        <f>COUNTA($C256:AQ256)</f>
        <v>2</v>
      </c>
    </row>
    <row r="257" spans="1:47" x14ac:dyDescent="0.2">
      <c r="A257" s="3" t="s">
        <v>156</v>
      </c>
      <c r="P257" s="24"/>
      <c r="S257" s="1"/>
      <c r="T257" s="1"/>
      <c r="U257" s="24"/>
      <c r="X257" s="1"/>
      <c r="Y257" s="12"/>
      <c r="Z257" s="16"/>
      <c r="AA257" s="1"/>
      <c r="AB257" s="1"/>
      <c r="AC257" s="1"/>
      <c r="AD257" s="1"/>
      <c r="AE257" s="16"/>
      <c r="AF257" s="1"/>
      <c r="AG257" s="1"/>
      <c r="AH257" s="1"/>
      <c r="AI257" s="1"/>
      <c r="AJ257" s="16"/>
      <c r="AK257" s="1"/>
      <c r="AL257" s="1"/>
      <c r="AM257" s="1"/>
      <c r="AN257" s="1">
        <v>32.119999999999997</v>
      </c>
      <c r="AO257" s="16"/>
      <c r="AP257" s="1"/>
      <c r="AQ257" s="1"/>
      <c r="AR257" s="3" t="s">
        <v>156</v>
      </c>
      <c r="AT257" s="1">
        <f>COUNTA($C257:AQ257)</f>
        <v>1</v>
      </c>
    </row>
    <row r="258" spans="1:47" x14ac:dyDescent="0.2">
      <c r="A258" s="3" t="s">
        <v>232</v>
      </c>
      <c r="P258" s="24"/>
      <c r="S258" s="1"/>
      <c r="T258" s="1"/>
      <c r="U258" s="24"/>
      <c r="Z258" s="16"/>
      <c r="AA258" s="1"/>
      <c r="AB258" s="1"/>
      <c r="AC258" s="1"/>
      <c r="AD258" s="1"/>
      <c r="AE258" s="16"/>
      <c r="AF258" s="1"/>
      <c r="AG258" s="1"/>
      <c r="AH258" s="1"/>
      <c r="AI258" s="1"/>
      <c r="AJ258" s="16"/>
      <c r="AK258" s="1"/>
      <c r="AL258" s="1"/>
      <c r="AM258" s="1"/>
      <c r="AN258" s="1">
        <v>36.56</v>
      </c>
      <c r="AO258" s="16"/>
      <c r="AP258" s="1"/>
      <c r="AQ258" s="1"/>
      <c r="AR258" s="3" t="s">
        <v>232</v>
      </c>
      <c r="AT258" s="1">
        <f>COUNTA($C258:AQ258)</f>
        <v>1</v>
      </c>
      <c r="AU258" s="1"/>
    </row>
    <row r="259" spans="1:47" x14ac:dyDescent="0.2">
      <c r="A259" s="3" t="s">
        <v>214</v>
      </c>
      <c r="P259" s="24"/>
      <c r="S259" s="1"/>
      <c r="T259" s="1"/>
      <c r="U259" s="24"/>
      <c r="X259" s="1"/>
      <c r="Y259" s="12"/>
      <c r="Z259" s="16"/>
      <c r="AA259" s="1"/>
      <c r="AB259" s="1"/>
      <c r="AC259" s="1"/>
      <c r="AD259" s="1"/>
      <c r="AE259" s="16"/>
      <c r="AF259" s="1"/>
      <c r="AG259" s="1"/>
      <c r="AH259" s="1"/>
      <c r="AI259" s="1"/>
      <c r="AJ259" s="16"/>
      <c r="AK259" s="1"/>
      <c r="AL259" s="1"/>
      <c r="AM259" s="2"/>
      <c r="AN259" s="1">
        <v>38.46</v>
      </c>
      <c r="AO259" s="16"/>
      <c r="AP259" s="1"/>
      <c r="AQ259" s="2"/>
      <c r="AR259" s="3" t="s">
        <v>214</v>
      </c>
      <c r="AT259" s="1">
        <f>COUNTA($C259:AQ259)</f>
        <v>1</v>
      </c>
      <c r="AU259" s="1"/>
    </row>
    <row r="260" spans="1:47" s="1" customFormat="1" x14ac:dyDescent="0.2">
      <c r="A260" s="3" t="s">
        <v>275</v>
      </c>
      <c r="C260" s="2"/>
      <c r="D260" s="2"/>
      <c r="E260" s="2"/>
      <c r="F260" s="45"/>
      <c r="G260" s="2"/>
      <c r="H260" s="2"/>
      <c r="I260"/>
      <c r="J260"/>
      <c r="K260" s="18"/>
      <c r="L260"/>
      <c r="M260"/>
      <c r="N260"/>
      <c r="O260"/>
      <c r="P260" s="24"/>
      <c r="Q260"/>
      <c r="R260"/>
      <c r="U260" s="24"/>
      <c r="V260"/>
      <c r="W260"/>
      <c r="X260"/>
      <c r="Y260" s="13"/>
      <c r="Z260" s="16"/>
      <c r="AE260" s="16"/>
      <c r="AJ260" s="19"/>
      <c r="AN260" s="1">
        <v>41.11</v>
      </c>
      <c r="AO260" s="16"/>
      <c r="AR260" s="3" t="s">
        <v>275</v>
      </c>
      <c r="AT260" s="1">
        <f>COUNTA($C260:AQ260)</f>
        <v>1</v>
      </c>
      <c r="AU260"/>
    </row>
    <row r="261" spans="1:47" x14ac:dyDescent="0.2">
      <c r="A261" s="3" t="s">
        <v>233</v>
      </c>
      <c r="B261" s="1" t="s">
        <v>234</v>
      </c>
      <c r="P261" s="24"/>
      <c r="S261" s="1"/>
      <c r="T261" s="1"/>
      <c r="U261" s="24"/>
      <c r="Z261" s="16"/>
      <c r="AA261" s="1"/>
      <c r="AB261" s="1"/>
      <c r="AC261" s="1"/>
      <c r="AD261" s="1"/>
      <c r="AE261" s="16"/>
      <c r="AF261" s="1"/>
      <c r="AG261" s="1"/>
      <c r="AH261" s="1"/>
      <c r="AI261" s="1"/>
      <c r="AJ261" s="16"/>
      <c r="AK261" s="1"/>
      <c r="AL261" s="1"/>
      <c r="AN261" s="30" t="s">
        <v>154</v>
      </c>
      <c r="AO261" s="27" t="s">
        <v>154</v>
      </c>
      <c r="AP261" s="1">
        <v>36.130000000000003</v>
      </c>
      <c r="AQ261" s="1"/>
      <c r="AR261" s="3" t="s">
        <v>233</v>
      </c>
      <c r="AS261" s="1" t="s">
        <v>234</v>
      </c>
      <c r="AT261" s="1">
        <f>COUNTA($C261:AQ261)</f>
        <v>3</v>
      </c>
    </row>
    <row r="262" spans="1:47" s="1" customFormat="1" x14ac:dyDescent="0.2">
      <c r="A262" s="3" t="s">
        <v>84</v>
      </c>
      <c r="B262" s="1" t="s">
        <v>85</v>
      </c>
      <c r="C262" s="2"/>
      <c r="D262" s="2"/>
      <c r="E262" s="2"/>
      <c r="F262" s="45"/>
      <c r="G262" s="2"/>
      <c r="H262" s="2"/>
      <c r="I262"/>
      <c r="J262"/>
      <c r="K262" s="18"/>
      <c r="L262"/>
      <c r="M262"/>
      <c r="N262"/>
      <c r="O262"/>
      <c r="P262" s="24"/>
      <c r="Q262"/>
      <c r="R262"/>
      <c r="S262"/>
      <c r="T262"/>
      <c r="U262" s="24"/>
      <c r="V262"/>
      <c r="W262"/>
      <c r="Y262" s="12"/>
      <c r="Z262" s="16"/>
      <c r="AE262" s="16"/>
      <c r="AJ262" s="16"/>
      <c r="AO262" s="44">
        <v>20.13</v>
      </c>
      <c r="AP262" s="43"/>
      <c r="AQ262" s="43">
        <v>20.18</v>
      </c>
      <c r="AR262" s="3" t="s">
        <v>84</v>
      </c>
      <c r="AS262" s="1" t="s">
        <v>85</v>
      </c>
      <c r="AT262" s="1">
        <f>COUNTA($C262:AQ262)</f>
        <v>2</v>
      </c>
    </row>
    <row r="263" spans="1:47" x14ac:dyDescent="0.2">
      <c r="A263" s="3" t="s">
        <v>257</v>
      </c>
      <c r="B263" s="1" t="s">
        <v>85</v>
      </c>
      <c r="P263" s="24"/>
      <c r="S263" s="1"/>
      <c r="T263" s="1"/>
      <c r="U263" s="24"/>
      <c r="Z263" s="16"/>
      <c r="AA263" s="1"/>
      <c r="AB263" s="1"/>
      <c r="AC263" s="1"/>
      <c r="AD263" s="1"/>
      <c r="AE263" s="16"/>
      <c r="AF263" s="1"/>
      <c r="AG263" s="1"/>
      <c r="AH263" s="1"/>
      <c r="AI263" s="1"/>
      <c r="AJ263" s="19"/>
      <c r="AK263" s="1"/>
      <c r="AL263" s="1"/>
      <c r="AM263" s="1"/>
      <c r="AN263" s="1"/>
      <c r="AO263" s="16">
        <v>20.27</v>
      </c>
      <c r="AP263" s="1"/>
      <c r="AQ263" s="2"/>
      <c r="AR263" s="3" t="s">
        <v>257</v>
      </c>
      <c r="AS263" s="1" t="s">
        <v>85</v>
      </c>
      <c r="AT263" s="1">
        <f>COUNTA($C263:AQ263)</f>
        <v>1</v>
      </c>
      <c r="AU263" s="1"/>
    </row>
    <row r="264" spans="1:47" x14ac:dyDescent="0.2">
      <c r="A264" s="3" t="s">
        <v>252</v>
      </c>
      <c r="B264" s="1" t="s">
        <v>45</v>
      </c>
      <c r="P264" s="24"/>
      <c r="S264" s="1"/>
      <c r="T264" s="1"/>
      <c r="U264" s="24"/>
      <c r="Z264" s="16"/>
      <c r="AA264" s="1"/>
      <c r="AB264" s="1"/>
      <c r="AC264" s="1"/>
      <c r="AD264" s="1"/>
      <c r="AE264" s="16"/>
      <c r="AF264" s="1"/>
      <c r="AG264" s="1"/>
      <c r="AH264" s="1"/>
      <c r="AI264" s="1"/>
      <c r="AJ264" s="19"/>
      <c r="AK264" s="1"/>
      <c r="AL264" s="1"/>
      <c r="AM264" s="1"/>
      <c r="AN264" s="1"/>
      <c r="AO264" s="16">
        <v>20.420000000000002</v>
      </c>
      <c r="AP264" s="1">
        <v>21.56</v>
      </c>
      <c r="AQ264" s="2"/>
      <c r="AR264" s="3" t="s">
        <v>252</v>
      </c>
      <c r="AS264" s="1" t="s">
        <v>45</v>
      </c>
      <c r="AT264" s="1">
        <f>COUNTA($C264:AQ264)</f>
        <v>2</v>
      </c>
    </row>
    <row r="265" spans="1:47" x14ac:dyDescent="0.2">
      <c r="A265" s="3" t="s">
        <v>258</v>
      </c>
      <c r="B265" s="1" t="s">
        <v>107</v>
      </c>
      <c r="P265" s="24"/>
      <c r="S265" s="1"/>
      <c r="T265" s="1"/>
      <c r="U265" s="24"/>
      <c r="Z265" s="16"/>
      <c r="AA265" s="1"/>
      <c r="AB265" s="1"/>
      <c r="AC265" s="1"/>
      <c r="AD265" s="1"/>
      <c r="AE265" s="16"/>
      <c r="AF265" s="1"/>
      <c r="AG265" s="1"/>
      <c r="AH265" s="1"/>
      <c r="AI265" s="1"/>
      <c r="AJ265" s="19"/>
      <c r="AK265" s="1"/>
      <c r="AL265" s="1"/>
      <c r="AM265" s="1"/>
      <c r="AN265" s="1"/>
      <c r="AO265" s="16">
        <v>21.02</v>
      </c>
      <c r="AP265" s="1"/>
      <c r="AQ265" s="2"/>
      <c r="AR265" s="3" t="s">
        <v>258</v>
      </c>
      <c r="AS265" s="1" t="s">
        <v>107</v>
      </c>
      <c r="AT265" s="1">
        <f>COUNTA($C265:AQ265)</f>
        <v>1</v>
      </c>
    </row>
    <row r="266" spans="1:47" x14ac:dyDescent="0.2">
      <c r="A266" s="3" t="s">
        <v>230</v>
      </c>
      <c r="B266" s="1">
        <v>1963</v>
      </c>
      <c r="P266" s="24"/>
      <c r="S266" s="1"/>
      <c r="T266" s="1"/>
      <c r="U266" s="24"/>
      <c r="Z266" s="16"/>
      <c r="AA266" s="1"/>
      <c r="AB266" s="1"/>
      <c r="AC266" s="1"/>
      <c r="AD266" s="1"/>
      <c r="AE266" s="16"/>
      <c r="AF266" s="1"/>
      <c r="AG266" s="1"/>
      <c r="AH266" s="1"/>
      <c r="AI266" s="1"/>
      <c r="AJ266" s="16"/>
      <c r="AK266" s="1"/>
      <c r="AL266" s="1"/>
      <c r="AM266" s="1"/>
      <c r="AN266" s="1"/>
      <c r="AO266" s="16">
        <v>21.51</v>
      </c>
      <c r="AP266" s="1"/>
      <c r="AQ266" s="1"/>
      <c r="AR266" s="3" t="s">
        <v>230</v>
      </c>
      <c r="AS266" s="1">
        <v>1963</v>
      </c>
      <c r="AT266" s="1">
        <f>COUNTA($C266:AQ266)</f>
        <v>1</v>
      </c>
    </row>
    <row r="267" spans="1:47" x14ac:dyDescent="0.2">
      <c r="A267" s="3" t="s">
        <v>168</v>
      </c>
      <c r="B267" s="1" t="s">
        <v>107</v>
      </c>
      <c r="P267" s="24"/>
      <c r="S267" s="1"/>
      <c r="T267" s="1"/>
      <c r="U267" s="24"/>
      <c r="X267" s="1"/>
      <c r="Y267" s="12"/>
      <c r="Z267" s="16"/>
      <c r="AA267" s="2"/>
      <c r="AB267" s="1"/>
      <c r="AC267" s="1"/>
      <c r="AD267" s="1"/>
      <c r="AE267" s="16"/>
      <c r="AF267" s="1"/>
      <c r="AG267" s="1"/>
      <c r="AH267" s="1"/>
      <c r="AI267" s="1"/>
      <c r="AJ267" s="16"/>
      <c r="AK267" s="1"/>
      <c r="AL267" s="1"/>
      <c r="AM267" s="1"/>
      <c r="AN267" s="1"/>
      <c r="AO267" s="16">
        <v>22.51</v>
      </c>
      <c r="AP267" s="1"/>
      <c r="AQ267" s="1"/>
      <c r="AR267" s="3" t="s">
        <v>168</v>
      </c>
      <c r="AS267" s="1" t="s">
        <v>107</v>
      </c>
      <c r="AT267" s="1">
        <f>COUNTA($C267:AQ267)</f>
        <v>1</v>
      </c>
    </row>
    <row r="268" spans="1:47" x14ac:dyDescent="0.2">
      <c r="A268" s="3" t="s">
        <v>172</v>
      </c>
      <c r="B268" s="1" t="s">
        <v>107</v>
      </c>
      <c r="P268" s="24"/>
      <c r="S268" s="1"/>
      <c r="T268" s="1"/>
      <c r="U268" s="24"/>
      <c r="X268" s="1"/>
      <c r="Y268" s="12"/>
      <c r="Z268" s="16"/>
      <c r="AA268" s="1"/>
      <c r="AB268" s="1"/>
      <c r="AC268" s="1"/>
      <c r="AD268" s="1"/>
      <c r="AE268" s="16"/>
      <c r="AF268" s="1"/>
      <c r="AG268" s="1"/>
      <c r="AH268" s="1"/>
      <c r="AI268" s="1"/>
      <c r="AJ268" s="16"/>
      <c r="AK268" s="1"/>
      <c r="AL268" s="1"/>
      <c r="AM268" s="1"/>
      <c r="AN268" s="1"/>
      <c r="AO268" s="16">
        <v>23.12</v>
      </c>
      <c r="AP268" s="1"/>
      <c r="AQ268" s="1"/>
      <c r="AR268" s="3" t="s">
        <v>172</v>
      </c>
      <c r="AS268" s="1" t="s">
        <v>107</v>
      </c>
      <c r="AT268" s="1">
        <f>COUNTA($C268:AQ268)</f>
        <v>1</v>
      </c>
    </row>
    <row r="269" spans="1:47" s="1" customFormat="1" x14ac:dyDescent="0.2">
      <c r="A269" s="3" t="s">
        <v>42</v>
      </c>
      <c r="B269" s="1" t="s">
        <v>43</v>
      </c>
      <c r="C269" s="2"/>
      <c r="D269" s="2"/>
      <c r="E269" s="2"/>
      <c r="F269" s="45"/>
      <c r="G269" s="2"/>
      <c r="H269" s="2"/>
      <c r="I269"/>
      <c r="J269"/>
      <c r="K269" s="18"/>
      <c r="L269"/>
      <c r="M269"/>
      <c r="N269"/>
      <c r="O269"/>
      <c r="P269" s="24"/>
      <c r="Q269"/>
      <c r="R269"/>
      <c r="S269"/>
      <c r="T269"/>
      <c r="U269" s="24"/>
      <c r="V269"/>
      <c r="W269"/>
      <c r="X269" s="4"/>
      <c r="Y269" s="11"/>
      <c r="Z269" s="16"/>
      <c r="AE269" s="16"/>
      <c r="AJ269" s="16"/>
      <c r="AO269" s="16">
        <v>23.16</v>
      </c>
      <c r="AP269" s="1">
        <v>24.07</v>
      </c>
      <c r="AQ269" s="1">
        <v>28.54</v>
      </c>
      <c r="AR269" s="3" t="s">
        <v>42</v>
      </c>
      <c r="AS269" s="1" t="s">
        <v>43</v>
      </c>
      <c r="AT269" s="1">
        <f>COUNTA($C269:AQ269)</f>
        <v>3</v>
      </c>
      <c r="AU269"/>
    </row>
    <row r="270" spans="1:47" s="1" customFormat="1" x14ac:dyDescent="0.2">
      <c r="A270" s="3" t="s">
        <v>246</v>
      </c>
      <c r="B270" s="1" t="s">
        <v>133</v>
      </c>
      <c r="C270" s="2"/>
      <c r="D270" s="2"/>
      <c r="E270" s="2"/>
      <c r="F270" s="45"/>
      <c r="G270" s="2"/>
      <c r="H270" s="2"/>
      <c r="I270"/>
      <c r="J270"/>
      <c r="K270" s="18"/>
      <c r="L270"/>
      <c r="M270"/>
      <c r="N270"/>
      <c r="O270"/>
      <c r="P270" s="24"/>
      <c r="Q270"/>
      <c r="R270"/>
      <c r="U270" s="24"/>
      <c r="V270"/>
      <c r="W270"/>
      <c r="X270"/>
      <c r="Y270" s="13"/>
      <c r="Z270" s="16"/>
      <c r="AE270" s="16"/>
      <c r="AJ270" s="19"/>
      <c r="AO270" s="16">
        <v>24.19</v>
      </c>
      <c r="AR270" s="3" t="s">
        <v>246</v>
      </c>
      <c r="AS270" s="1" t="s">
        <v>133</v>
      </c>
      <c r="AT270" s="1">
        <f>COUNTA($C270:AQ270)</f>
        <v>1</v>
      </c>
      <c r="AU270"/>
    </row>
    <row r="271" spans="1:47" s="1" customFormat="1" x14ac:dyDescent="0.2">
      <c r="A271" s="3" t="s">
        <v>215</v>
      </c>
      <c r="B271" s="1" t="s">
        <v>85</v>
      </c>
      <c r="C271" s="2"/>
      <c r="D271" s="2"/>
      <c r="E271" s="2"/>
      <c r="F271" s="45"/>
      <c r="G271" s="2"/>
      <c r="H271" s="2"/>
      <c r="I271"/>
      <c r="J271"/>
      <c r="K271" s="18"/>
      <c r="L271"/>
      <c r="M271"/>
      <c r="N271"/>
      <c r="O271"/>
      <c r="P271" s="24"/>
      <c r="Q271"/>
      <c r="R271"/>
      <c r="U271" s="24"/>
      <c r="V271"/>
      <c r="W271"/>
      <c r="Y271" s="12"/>
      <c r="Z271" s="16"/>
      <c r="AE271" s="16"/>
      <c r="AJ271" s="16"/>
      <c r="AM271" s="2"/>
      <c r="AO271" s="16">
        <v>24.39</v>
      </c>
      <c r="AQ271" s="2"/>
      <c r="AR271" s="3" t="s">
        <v>215</v>
      </c>
      <c r="AS271" s="1" t="s">
        <v>85</v>
      </c>
      <c r="AT271" s="1">
        <f>COUNTA($C271:AQ271)</f>
        <v>1</v>
      </c>
      <c r="AU271"/>
    </row>
    <row r="272" spans="1:47" x14ac:dyDescent="0.2">
      <c r="A272" s="3" t="s">
        <v>268</v>
      </c>
      <c r="B272" s="1" t="s">
        <v>71</v>
      </c>
      <c r="P272" s="24"/>
      <c r="S272" s="1"/>
      <c r="T272" s="1"/>
      <c r="U272" s="24"/>
      <c r="Z272" s="16"/>
      <c r="AA272" s="1"/>
      <c r="AB272" s="1"/>
      <c r="AC272" s="1"/>
      <c r="AD272" s="1"/>
      <c r="AE272" s="16"/>
      <c r="AF272" s="1"/>
      <c r="AG272" s="1"/>
      <c r="AH272" s="1"/>
      <c r="AI272" s="1"/>
      <c r="AJ272" s="19"/>
      <c r="AK272" s="1"/>
      <c r="AL272" s="1"/>
      <c r="AM272" s="1"/>
      <c r="AN272" s="1"/>
      <c r="AO272" s="16">
        <v>24.45</v>
      </c>
      <c r="AP272" s="1"/>
      <c r="AQ272" s="1"/>
      <c r="AR272" s="3" t="s">
        <v>268</v>
      </c>
      <c r="AS272" s="1" t="s">
        <v>71</v>
      </c>
      <c r="AT272" s="1">
        <f>COUNTA($C272:AQ272)</f>
        <v>1</v>
      </c>
    </row>
    <row r="273" spans="1:47" s="1" customFormat="1" x14ac:dyDescent="0.2">
      <c r="A273" s="3" t="s">
        <v>141</v>
      </c>
      <c r="B273" s="1" t="s">
        <v>107</v>
      </c>
      <c r="C273" s="2"/>
      <c r="D273" s="2"/>
      <c r="E273" s="2"/>
      <c r="F273" s="45"/>
      <c r="G273" s="2"/>
      <c r="H273" s="2"/>
      <c r="I273"/>
      <c r="J273"/>
      <c r="K273" s="18"/>
      <c r="L273"/>
      <c r="M273"/>
      <c r="N273"/>
      <c r="O273"/>
      <c r="P273" s="24"/>
      <c r="Q273"/>
      <c r="R273"/>
      <c r="U273" s="24"/>
      <c r="V273"/>
      <c r="W273"/>
      <c r="Y273" s="12"/>
      <c r="Z273" s="16"/>
      <c r="AE273" s="16"/>
      <c r="AJ273" s="16"/>
      <c r="AO273" s="16">
        <v>25.18</v>
      </c>
      <c r="AR273" s="3" t="s">
        <v>141</v>
      </c>
      <c r="AS273" s="1" t="s">
        <v>107</v>
      </c>
      <c r="AT273" s="1">
        <f>COUNTA($C273:AQ273)</f>
        <v>1</v>
      </c>
      <c r="AU273"/>
    </row>
    <row r="274" spans="1:47" x14ac:dyDescent="0.2">
      <c r="A274" s="3" t="s">
        <v>124</v>
      </c>
      <c r="B274" s="1">
        <v>1967</v>
      </c>
      <c r="P274" s="24"/>
      <c r="U274" s="24"/>
      <c r="Z274" s="24"/>
      <c r="AC274" s="1"/>
      <c r="AD274" s="1"/>
      <c r="AE274" s="16"/>
      <c r="AF274" s="1"/>
      <c r="AG274" s="1"/>
      <c r="AH274" s="1"/>
      <c r="AI274" s="1"/>
      <c r="AJ274" s="16"/>
      <c r="AK274" s="1"/>
      <c r="AL274" s="1"/>
      <c r="AM274" s="1"/>
      <c r="AN274" s="1"/>
      <c r="AO274" s="16">
        <v>26.28</v>
      </c>
      <c r="AP274" s="1">
        <v>24.32</v>
      </c>
      <c r="AQ274" s="1">
        <v>26.57</v>
      </c>
      <c r="AR274" s="3" t="s">
        <v>124</v>
      </c>
      <c r="AS274" s="1">
        <v>1967</v>
      </c>
      <c r="AT274" s="1">
        <f>COUNTA($C274:AQ274)</f>
        <v>3</v>
      </c>
    </row>
    <row r="275" spans="1:47" x14ac:dyDescent="0.2">
      <c r="A275" s="3" t="s">
        <v>44</v>
      </c>
      <c r="B275" s="1" t="s">
        <v>45</v>
      </c>
      <c r="P275" s="24"/>
      <c r="U275" s="24"/>
      <c r="Z275" s="16"/>
      <c r="AA275" s="1"/>
      <c r="AB275" s="1"/>
      <c r="AC275" s="1"/>
      <c r="AD275" s="1"/>
      <c r="AE275" s="16"/>
      <c r="AF275" s="1"/>
      <c r="AG275" s="1"/>
      <c r="AH275" s="1"/>
      <c r="AI275" s="1"/>
      <c r="AJ275" s="16"/>
      <c r="AK275" s="1"/>
      <c r="AL275" s="1"/>
      <c r="AM275" s="1"/>
      <c r="AN275" s="1"/>
      <c r="AO275" s="19">
        <v>27.2</v>
      </c>
      <c r="AP275" s="1">
        <v>27.15</v>
      </c>
      <c r="AQ275" s="1"/>
      <c r="AR275" s="3" t="s">
        <v>44</v>
      </c>
      <c r="AS275" s="1" t="s">
        <v>45</v>
      </c>
      <c r="AT275" s="1">
        <f>COUNTA($C275:AQ275)</f>
        <v>2</v>
      </c>
    </row>
    <row r="276" spans="1:47" x14ac:dyDescent="0.2">
      <c r="A276" s="3" t="s">
        <v>235</v>
      </c>
      <c r="B276" s="1" t="s">
        <v>45</v>
      </c>
      <c r="P276" s="24"/>
      <c r="S276" s="1"/>
      <c r="T276" s="1"/>
      <c r="U276" s="24"/>
      <c r="Z276" s="16"/>
      <c r="AA276" s="1"/>
      <c r="AB276" s="1"/>
      <c r="AC276" s="1"/>
      <c r="AD276" s="1"/>
      <c r="AE276" s="16"/>
      <c r="AF276" s="1"/>
      <c r="AG276" s="1"/>
      <c r="AH276" s="1"/>
      <c r="AI276" s="1"/>
      <c r="AJ276" s="16"/>
      <c r="AK276" s="1"/>
      <c r="AL276" s="1"/>
      <c r="AN276" s="30"/>
      <c r="AO276" s="25">
        <v>27.31</v>
      </c>
      <c r="AP276" s="1"/>
      <c r="AQ276" s="1"/>
      <c r="AR276" s="3" t="s">
        <v>235</v>
      </c>
      <c r="AS276" s="1" t="s">
        <v>45</v>
      </c>
      <c r="AT276" s="1">
        <f>COUNTA($C276:AQ276)</f>
        <v>1</v>
      </c>
    </row>
    <row r="277" spans="1:47" x14ac:dyDescent="0.2">
      <c r="A277" s="3" t="s">
        <v>182</v>
      </c>
      <c r="B277" s="1" t="s">
        <v>85</v>
      </c>
      <c r="P277" s="24"/>
      <c r="S277" s="1"/>
      <c r="T277" s="1"/>
      <c r="U277" s="24"/>
      <c r="X277" s="1"/>
      <c r="Y277" s="12"/>
      <c r="Z277" s="16"/>
      <c r="AA277" s="1"/>
      <c r="AB277" s="1"/>
      <c r="AC277" s="1"/>
      <c r="AD277" s="1"/>
      <c r="AE277" s="16"/>
      <c r="AF277" s="1"/>
      <c r="AG277" s="1"/>
      <c r="AH277" s="1"/>
      <c r="AI277" s="1"/>
      <c r="AJ277" s="16"/>
      <c r="AK277" s="1"/>
      <c r="AL277" s="1"/>
      <c r="AM277" s="1"/>
      <c r="AN277" s="1"/>
      <c r="AO277" s="16">
        <v>28.39</v>
      </c>
      <c r="AP277" s="1"/>
      <c r="AQ277" s="1"/>
      <c r="AR277" s="3" t="s">
        <v>182</v>
      </c>
      <c r="AS277" s="1" t="s">
        <v>85</v>
      </c>
      <c r="AT277" s="1">
        <f>COUNTA($C277:AQ277)</f>
        <v>1</v>
      </c>
    </row>
    <row r="278" spans="1:47" x14ac:dyDescent="0.2">
      <c r="A278" s="3" t="s">
        <v>236</v>
      </c>
      <c r="B278" s="1" t="s">
        <v>41</v>
      </c>
      <c r="P278" s="24"/>
      <c r="S278" s="1"/>
      <c r="T278" s="1"/>
      <c r="U278" s="24"/>
      <c r="Z278" s="16"/>
      <c r="AA278" s="1"/>
      <c r="AB278" s="1"/>
      <c r="AC278" s="1"/>
      <c r="AD278" s="1"/>
      <c r="AE278" s="16"/>
      <c r="AF278" s="1"/>
      <c r="AG278" s="1"/>
      <c r="AH278" s="1"/>
      <c r="AI278" s="1"/>
      <c r="AJ278" s="16"/>
      <c r="AK278" s="1"/>
      <c r="AL278" s="1"/>
      <c r="AN278" s="30"/>
      <c r="AO278" s="28">
        <v>30</v>
      </c>
      <c r="AP278" s="1"/>
      <c r="AQ278" s="1"/>
      <c r="AR278" s="3" t="s">
        <v>236</v>
      </c>
      <c r="AS278" s="1" t="s">
        <v>41</v>
      </c>
      <c r="AT278" s="1">
        <f>COUNTA($C278:AQ278)</f>
        <v>1</v>
      </c>
    </row>
    <row r="279" spans="1:47" x14ac:dyDescent="0.2">
      <c r="A279" s="3" t="s">
        <v>269</v>
      </c>
      <c r="B279" s="1" t="s">
        <v>270</v>
      </c>
      <c r="P279" s="24"/>
      <c r="S279" s="1"/>
      <c r="T279" s="1"/>
      <c r="U279" s="24"/>
      <c r="Z279" s="16"/>
      <c r="AA279" s="1"/>
      <c r="AB279" s="1"/>
      <c r="AC279" s="1"/>
      <c r="AD279" s="1"/>
      <c r="AE279" s="16"/>
      <c r="AF279" s="1"/>
      <c r="AG279" s="1"/>
      <c r="AH279" s="1"/>
      <c r="AI279" s="1"/>
      <c r="AJ279" s="19"/>
      <c r="AK279" s="1"/>
      <c r="AL279" s="1"/>
      <c r="AM279" s="1"/>
      <c r="AN279" s="1"/>
      <c r="AO279" s="16">
        <v>30.48</v>
      </c>
      <c r="AP279" s="1"/>
      <c r="AQ279" s="1"/>
      <c r="AR279" s="3" t="s">
        <v>269</v>
      </c>
      <c r="AS279" s="1" t="s">
        <v>270</v>
      </c>
      <c r="AT279" s="1">
        <f>COUNTA($C279:AQ279)</f>
        <v>1</v>
      </c>
      <c r="AU279" s="1"/>
    </row>
    <row r="280" spans="1:47" x14ac:dyDescent="0.2">
      <c r="A280" s="3" t="s">
        <v>176</v>
      </c>
      <c r="B280" s="1">
        <v>1951</v>
      </c>
      <c r="P280" s="24"/>
      <c r="S280" s="1"/>
      <c r="T280" s="1"/>
      <c r="U280" s="24"/>
      <c r="X280" s="1"/>
      <c r="Y280" s="12"/>
      <c r="Z280" s="16"/>
      <c r="AA280" s="1"/>
      <c r="AB280" s="1"/>
      <c r="AC280" s="1"/>
      <c r="AD280" s="1"/>
      <c r="AE280" s="16"/>
      <c r="AF280" s="1"/>
      <c r="AG280" s="1"/>
      <c r="AH280" s="1"/>
      <c r="AI280" s="1"/>
      <c r="AJ280" s="16"/>
      <c r="AK280" s="1"/>
      <c r="AL280" s="1"/>
      <c r="AM280" s="1"/>
      <c r="AN280" s="1"/>
      <c r="AO280" s="16">
        <v>31.52</v>
      </c>
      <c r="AP280" s="2">
        <v>29.5</v>
      </c>
      <c r="AQ280" s="1"/>
      <c r="AR280" s="3" t="s">
        <v>176</v>
      </c>
      <c r="AS280" s="1">
        <v>1951</v>
      </c>
      <c r="AT280" s="1">
        <f>COUNTA($C280:AQ280)</f>
        <v>2</v>
      </c>
    </row>
    <row r="281" spans="1:47" x14ac:dyDescent="0.2">
      <c r="A281" s="3" t="s">
        <v>106</v>
      </c>
      <c r="B281" s="1" t="s">
        <v>107</v>
      </c>
      <c r="P281" s="24"/>
      <c r="U281" s="24"/>
      <c r="Z281" s="16"/>
      <c r="AA281" s="1"/>
      <c r="AB281" s="1"/>
      <c r="AC281" s="1"/>
      <c r="AD281" s="1"/>
      <c r="AE281" s="16"/>
      <c r="AF281" s="1"/>
      <c r="AG281" s="1"/>
      <c r="AH281" s="1"/>
      <c r="AI281" s="1"/>
      <c r="AJ281" s="16"/>
      <c r="AK281" s="1"/>
      <c r="AL281" s="1"/>
      <c r="AM281" s="1"/>
      <c r="AN281" s="1"/>
      <c r="AO281" s="19">
        <v>32.200000000000003</v>
      </c>
      <c r="AP281" s="1">
        <v>31.39</v>
      </c>
      <c r="AQ281" s="1"/>
      <c r="AR281" s="3" t="s">
        <v>106</v>
      </c>
      <c r="AS281" s="1" t="s">
        <v>107</v>
      </c>
      <c r="AT281" s="1">
        <f>COUNTA($C281:AQ281)</f>
        <v>2</v>
      </c>
    </row>
    <row r="282" spans="1:47" x14ac:dyDescent="0.2">
      <c r="A282" s="3" t="s">
        <v>267</v>
      </c>
      <c r="B282" s="1" t="s">
        <v>69</v>
      </c>
      <c r="P282" s="24"/>
      <c r="S282" s="1"/>
      <c r="T282" s="1"/>
      <c r="U282" s="24"/>
      <c r="Z282" s="16"/>
      <c r="AA282" s="1"/>
      <c r="AB282" s="1"/>
      <c r="AC282" s="1"/>
      <c r="AD282" s="1"/>
      <c r="AE282" s="16"/>
      <c r="AF282" s="1"/>
      <c r="AG282" s="1"/>
      <c r="AH282" s="1"/>
      <c r="AI282" s="1"/>
      <c r="AJ282" s="19"/>
      <c r="AK282" s="1"/>
      <c r="AL282" s="1"/>
      <c r="AM282" s="1"/>
      <c r="AN282" s="1"/>
      <c r="AO282" s="16">
        <v>33.29</v>
      </c>
      <c r="AP282" s="1"/>
      <c r="AQ282" s="1"/>
      <c r="AR282" s="3" t="s">
        <v>267</v>
      </c>
      <c r="AS282" s="1" t="s">
        <v>69</v>
      </c>
      <c r="AT282" s="1">
        <f>COUNTA($C282:AQ282)</f>
        <v>1</v>
      </c>
    </row>
    <row r="283" spans="1:47" x14ac:dyDescent="0.2">
      <c r="A283" s="3" t="s">
        <v>132</v>
      </c>
      <c r="B283" s="1" t="s">
        <v>133</v>
      </c>
      <c r="P283" s="24"/>
      <c r="S283" s="1"/>
      <c r="T283" s="1"/>
      <c r="U283" s="24"/>
      <c r="Z283" s="24"/>
      <c r="AE283" s="24"/>
      <c r="AJ283" s="24"/>
      <c r="AO283" s="16">
        <v>35.54</v>
      </c>
      <c r="AR283" s="3" t="s">
        <v>132</v>
      </c>
      <c r="AS283" s="1" t="s">
        <v>133</v>
      </c>
      <c r="AT283" s="1">
        <f>COUNTA($C283:AQ283)</f>
        <v>1</v>
      </c>
    </row>
    <row r="284" spans="1:47" x14ac:dyDescent="0.2">
      <c r="A284" s="3" t="s">
        <v>93</v>
      </c>
      <c r="B284" s="1" t="s">
        <v>45</v>
      </c>
      <c r="P284" s="24"/>
      <c r="U284" s="24"/>
      <c r="X284" s="1"/>
      <c r="Y284" s="12"/>
      <c r="Z284" s="16"/>
      <c r="AA284" s="1"/>
      <c r="AB284" s="1"/>
      <c r="AC284" s="1"/>
      <c r="AD284" s="1"/>
      <c r="AE284" s="16"/>
      <c r="AF284" s="1"/>
      <c r="AG284" s="1"/>
      <c r="AH284" s="1"/>
      <c r="AI284" s="1"/>
      <c r="AJ284" s="16"/>
      <c r="AK284" s="1"/>
      <c r="AL284" s="1"/>
      <c r="AM284" s="2"/>
      <c r="AN284" s="1"/>
      <c r="AO284" s="16">
        <v>40.42</v>
      </c>
      <c r="AP284" s="1">
        <v>30.24</v>
      </c>
      <c r="AQ284" s="2"/>
      <c r="AR284" s="3" t="s">
        <v>93</v>
      </c>
      <c r="AS284" s="1" t="s">
        <v>45</v>
      </c>
      <c r="AT284" s="1">
        <f>COUNTA($C284:AQ284)</f>
        <v>2</v>
      </c>
    </row>
    <row r="285" spans="1:47" x14ac:dyDescent="0.2">
      <c r="A285" s="3" t="s">
        <v>40</v>
      </c>
      <c r="B285" s="1" t="s">
        <v>41</v>
      </c>
      <c r="P285" s="24"/>
      <c r="U285" s="24"/>
      <c r="X285" s="4"/>
      <c r="Y285" s="11"/>
      <c r="Z285" s="16"/>
      <c r="AA285" s="1"/>
      <c r="AB285" s="1"/>
      <c r="AC285" s="1"/>
      <c r="AD285" s="1"/>
      <c r="AE285" s="16"/>
      <c r="AF285" s="1"/>
      <c r="AG285" s="1"/>
      <c r="AH285" s="1"/>
      <c r="AI285" s="1"/>
      <c r="AJ285" s="16"/>
      <c r="AK285" s="1"/>
      <c r="AL285" s="1"/>
      <c r="AM285" s="1"/>
      <c r="AN285" s="1"/>
      <c r="AO285" s="16">
        <v>42.24</v>
      </c>
      <c r="AP285" s="1">
        <v>44.47</v>
      </c>
      <c r="AQ285" s="1">
        <v>47.48</v>
      </c>
      <c r="AR285" s="3" t="s">
        <v>40</v>
      </c>
      <c r="AS285" s="1" t="s">
        <v>41</v>
      </c>
      <c r="AT285" s="1">
        <f>COUNTA($C285:AQ285)</f>
        <v>3</v>
      </c>
    </row>
    <row r="286" spans="1:47" x14ac:dyDescent="0.2">
      <c r="A286" s="3" t="s">
        <v>82</v>
      </c>
      <c r="B286" s="1" t="s">
        <v>83</v>
      </c>
      <c r="P286" s="24"/>
      <c r="U286" s="24"/>
      <c r="X286" s="1"/>
      <c r="Y286" s="12"/>
      <c r="Z286" s="16"/>
      <c r="AA286" s="1"/>
      <c r="AB286" s="1"/>
      <c r="AC286" s="1"/>
      <c r="AD286" s="1"/>
      <c r="AE286" s="16"/>
      <c r="AF286" s="1"/>
      <c r="AG286" s="1"/>
      <c r="AH286" s="1"/>
      <c r="AI286" s="1"/>
      <c r="AJ286" s="16"/>
      <c r="AK286" s="1"/>
      <c r="AL286" s="1"/>
      <c r="AM286" s="1"/>
      <c r="AN286" s="1"/>
      <c r="AO286" s="16">
        <v>43.16</v>
      </c>
      <c r="AP286" s="1">
        <v>77.44</v>
      </c>
      <c r="AQ286" s="1"/>
      <c r="AR286" s="3" t="s">
        <v>82</v>
      </c>
      <c r="AS286" s="1" t="s">
        <v>83</v>
      </c>
      <c r="AT286" s="1">
        <f>COUNTA($C286:AQ286)</f>
        <v>2</v>
      </c>
    </row>
    <row r="287" spans="1:47" x14ac:dyDescent="0.2">
      <c r="A287" s="3" t="s">
        <v>183</v>
      </c>
      <c r="P287" s="24"/>
      <c r="S287" s="1"/>
      <c r="T287" s="1"/>
      <c r="U287" s="24"/>
      <c r="X287" s="1"/>
      <c r="Y287" s="12"/>
      <c r="Z287" s="16"/>
      <c r="AA287" s="1"/>
      <c r="AB287" s="1"/>
      <c r="AC287" s="1"/>
      <c r="AD287" s="1"/>
      <c r="AE287" s="16"/>
      <c r="AF287" s="1"/>
      <c r="AG287" s="1"/>
      <c r="AH287" s="1"/>
      <c r="AI287" s="1"/>
      <c r="AJ287" s="16"/>
      <c r="AK287" s="1"/>
      <c r="AL287" s="1"/>
      <c r="AM287" s="1"/>
      <c r="AN287" s="1"/>
      <c r="AO287" s="16">
        <v>45.33</v>
      </c>
      <c r="AP287" s="1"/>
      <c r="AQ287" s="1"/>
      <c r="AR287" s="3" t="s">
        <v>183</v>
      </c>
      <c r="AT287" s="1">
        <f>COUNTA($C287:AQ287)</f>
        <v>1</v>
      </c>
      <c r="AU287" s="1"/>
    </row>
    <row r="288" spans="1:47" x14ac:dyDescent="0.2">
      <c r="A288" s="3" t="s">
        <v>237</v>
      </c>
      <c r="B288" s="1" t="s">
        <v>238</v>
      </c>
      <c r="P288" s="24"/>
      <c r="S288" s="1"/>
      <c r="T288" s="1"/>
      <c r="U288" s="24"/>
      <c r="Z288" s="16"/>
      <c r="AA288" s="1"/>
      <c r="AB288" s="1"/>
      <c r="AC288" s="1"/>
      <c r="AD288" s="1"/>
      <c r="AE288" s="16"/>
      <c r="AF288" s="1"/>
      <c r="AG288" s="1"/>
      <c r="AH288" s="1"/>
      <c r="AI288" s="1"/>
      <c r="AJ288" s="16"/>
      <c r="AK288" s="1"/>
      <c r="AL288" s="1"/>
      <c r="AN288" s="30"/>
      <c r="AO288" s="28">
        <v>48.14</v>
      </c>
      <c r="AP288" s="1"/>
      <c r="AQ288" s="1"/>
      <c r="AR288" s="3" t="s">
        <v>237</v>
      </c>
      <c r="AS288" s="1" t="s">
        <v>238</v>
      </c>
      <c r="AT288" s="1">
        <f>COUNTA($C288:AQ288)</f>
        <v>1</v>
      </c>
    </row>
    <row r="289" spans="1:47" x14ac:dyDescent="0.2">
      <c r="A289" s="3" t="s">
        <v>239</v>
      </c>
      <c r="B289" s="1" t="s">
        <v>240</v>
      </c>
      <c r="P289" s="24"/>
      <c r="S289" s="1"/>
      <c r="T289" s="1"/>
      <c r="U289" s="24"/>
      <c r="Z289" s="16"/>
      <c r="AA289" s="1"/>
      <c r="AB289" s="1"/>
      <c r="AC289" s="1"/>
      <c r="AD289" s="1"/>
      <c r="AE289" s="16"/>
      <c r="AF289" s="1"/>
      <c r="AG289" s="1"/>
      <c r="AH289" s="1"/>
      <c r="AI289" s="1"/>
      <c r="AJ289" s="16"/>
      <c r="AK289" s="1"/>
      <c r="AL289" s="1"/>
      <c r="AN289" s="30"/>
      <c r="AO289" s="28">
        <v>49</v>
      </c>
      <c r="AP289" s="1"/>
      <c r="AQ289" s="1"/>
      <c r="AR289" s="3" t="s">
        <v>239</v>
      </c>
      <c r="AS289" s="1" t="s">
        <v>240</v>
      </c>
      <c r="AT289" s="1">
        <f>COUNTA($C289:AQ289)</f>
        <v>1</v>
      </c>
    </row>
    <row r="290" spans="1:47" x14ac:dyDescent="0.2">
      <c r="A290" s="3" t="s">
        <v>225</v>
      </c>
      <c r="P290" s="24"/>
      <c r="S290" s="1"/>
      <c r="T290" s="1"/>
      <c r="U290" s="24"/>
      <c r="X290" s="1"/>
      <c r="Y290" s="12"/>
      <c r="Z290" s="16"/>
      <c r="AA290" s="1"/>
      <c r="AB290" s="1"/>
      <c r="AC290" s="1"/>
      <c r="AD290" s="1"/>
      <c r="AE290" s="16"/>
      <c r="AF290" s="1"/>
      <c r="AG290" s="1"/>
      <c r="AH290" s="1"/>
      <c r="AI290" s="1"/>
      <c r="AJ290" s="16"/>
      <c r="AK290" s="1"/>
      <c r="AL290" s="1"/>
      <c r="AM290" s="2"/>
      <c r="AN290" s="1"/>
      <c r="AO290" s="16">
        <v>72.150000000000006</v>
      </c>
      <c r="AP290" s="1"/>
      <c r="AQ290" s="1"/>
      <c r="AR290" s="3" t="s">
        <v>225</v>
      </c>
      <c r="AT290" s="1">
        <f>COUNTA($C290:AQ290)</f>
        <v>1</v>
      </c>
    </row>
    <row r="291" spans="1:47" x14ac:dyDescent="0.2">
      <c r="A291" s="3" t="s">
        <v>191</v>
      </c>
      <c r="B291" s="1" t="s">
        <v>192</v>
      </c>
      <c r="P291" s="24"/>
      <c r="S291" s="1"/>
      <c r="T291" s="1"/>
      <c r="U291" s="24"/>
      <c r="X291" s="1"/>
      <c r="Y291" s="12"/>
      <c r="Z291" s="16"/>
      <c r="AA291" s="1"/>
      <c r="AB291" s="1"/>
      <c r="AC291" s="1"/>
      <c r="AD291" s="1"/>
      <c r="AE291" s="16"/>
      <c r="AF291" s="1"/>
      <c r="AG291" s="1"/>
      <c r="AH291" s="1"/>
      <c r="AI291" s="1"/>
      <c r="AJ291" s="16"/>
      <c r="AK291" s="1"/>
      <c r="AL291" s="1"/>
      <c r="AM291" s="1"/>
      <c r="AN291" s="1"/>
      <c r="AO291" s="19">
        <v>115</v>
      </c>
      <c r="AP291" s="1"/>
      <c r="AQ291" s="1"/>
      <c r="AR291" s="3" t="s">
        <v>191</v>
      </c>
      <c r="AS291" s="1" t="s">
        <v>192</v>
      </c>
      <c r="AT291" s="1">
        <f>COUNTA($C291:AQ291)</f>
        <v>1</v>
      </c>
    </row>
    <row r="292" spans="1:47" x14ac:dyDescent="0.2">
      <c r="A292" s="3" t="s">
        <v>153</v>
      </c>
      <c r="B292" s="1">
        <v>1949</v>
      </c>
      <c r="P292" s="24"/>
      <c r="S292" s="1"/>
      <c r="T292" s="1"/>
      <c r="U292" s="24"/>
      <c r="X292" s="1"/>
      <c r="Y292" s="12"/>
      <c r="Z292" s="16"/>
      <c r="AA292" s="1"/>
      <c r="AB292" s="1"/>
      <c r="AC292" s="1"/>
      <c r="AD292" s="1"/>
      <c r="AE292" s="16"/>
      <c r="AF292" s="1"/>
      <c r="AG292" s="1"/>
      <c r="AH292" s="1"/>
      <c r="AI292" s="1"/>
      <c r="AJ292" s="16"/>
      <c r="AK292" s="1"/>
      <c r="AL292" s="1"/>
      <c r="AM292" s="1"/>
      <c r="AN292" s="1"/>
      <c r="AO292" s="16" t="s">
        <v>154</v>
      </c>
      <c r="AP292" s="1"/>
      <c r="AQ292" s="1"/>
      <c r="AR292" s="3" t="s">
        <v>153</v>
      </c>
      <c r="AS292" s="1">
        <v>1949</v>
      </c>
      <c r="AT292" s="1">
        <f>COUNTA($C292:AQ292)</f>
        <v>1</v>
      </c>
    </row>
    <row r="293" spans="1:47" x14ac:dyDescent="0.2">
      <c r="A293" s="3" t="s">
        <v>220</v>
      </c>
      <c r="B293" s="1">
        <v>1948</v>
      </c>
      <c r="P293" s="24"/>
      <c r="S293" s="1"/>
      <c r="T293" s="1"/>
      <c r="U293" s="24"/>
      <c r="X293" s="1"/>
      <c r="Y293" s="12"/>
      <c r="Z293" s="16"/>
      <c r="AA293" s="1"/>
      <c r="AB293" s="1"/>
      <c r="AC293" s="1"/>
      <c r="AD293" s="1"/>
      <c r="AE293" s="16"/>
      <c r="AF293" s="1"/>
      <c r="AG293" s="1"/>
      <c r="AH293" s="1"/>
      <c r="AI293" s="1"/>
      <c r="AJ293" s="16"/>
      <c r="AK293" s="1"/>
      <c r="AL293" s="1"/>
      <c r="AM293" s="1"/>
      <c r="AN293" s="1"/>
      <c r="AO293" s="16"/>
      <c r="AP293" s="1">
        <v>22.03</v>
      </c>
      <c r="AQ293" s="1"/>
      <c r="AR293" s="3" t="s">
        <v>220</v>
      </c>
      <c r="AS293" s="1">
        <v>1948</v>
      </c>
      <c r="AT293" s="1">
        <f>COUNTA($C293:AQ293)</f>
        <v>1</v>
      </c>
    </row>
    <row r="294" spans="1:47" x14ac:dyDescent="0.2">
      <c r="A294" s="3" t="s">
        <v>223</v>
      </c>
      <c r="B294" s="1">
        <v>1948</v>
      </c>
      <c r="P294" s="24"/>
      <c r="S294" s="1"/>
      <c r="T294" s="1"/>
      <c r="U294" s="24"/>
      <c r="X294" s="1"/>
      <c r="Y294" s="12"/>
      <c r="Z294" s="16"/>
      <c r="AA294" s="1"/>
      <c r="AB294" s="1"/>
      <c r="AC294" s="1"/>
      <c r="AD294" s="1"/>
      <c r="AE294" s="16"/>
      <c r="AF294" s="1"/>
      <c r="AG294" s="1"/>
      <c r="AH294" s="1"/>
      <c r="AI294" s="1"/>
      <c r="AJ294" s="16"/>
      <c r="AK294" s="1"/>
      <c r="AL294" s="1"/>
      <c r="AM294" s="2"/>
      <c r="AN294" s="1"/>
      <c r="AO294" s="16"/>
      <c r="AP294" s="1">
        <v>22.58</v>
      </c>
      <c r="AQ294" s="1"/>
      <c r="AR294" s="3" t="s">
        <v>223</v>
      </c>
      <c r="AS294" s="1">
        <v>1948</v>
      </c>
      <c r="AT294" s="1">
        <f>COUNTA($C294:AQ294)</f>
        <v>1</v>
      </c>
    </row>
    <row r="295" spans="1:47" x14ac:dyDescent="0.2">
      <c r="A295" s="3" t="s">
        <v>112</v>
      </c>
      <c r="B295" s="1" t="s">
        <v>113</v>
      </c>
      <c r="I295" s="1"/>
      <c r="J295" s="1"/>
      <c r="K295" s="21"/>
      <c r="L295" s="1"/>
      <c r="M295" s="1"/>
      <c r="N295" s="1"/>
      <c r="O295" s="1"/>
      <c r="P295" s="16"/>
      <c r="Q295" s="1"/>
      <c r="R295" s="1"/>
      <c r="S295" s="1"/>
      <c r="T295" s="1"/>
      <c r="U295" s="16"/>
      <c r="V295" s="1"/>
      <c r="W295" s="1"/>
      <c r="X295" s="1"/>
      <c r="Y295" s="12"/>
      <c r="Z295" s="16"/>
      <c r="AA295" s="1"/>
      <c r="AB295" s="1"/>
      <c r="AC295" s="1"/>
      <c r="AD295" s="1"/>
      <c r="AE295" s="16"/>
      <c r="AF295" s="1"/>
      <c r="AG295" s="1"/>
      <c r="AH295" s="1"/>
      <c r="AI295" s="1"/>
      <c r="AJ295" s="16"/>
      <c r="AK295" s="1"/>
      <c r="AL295" s="1"/>
      <c r="AM295" s="1"/>
      <c r="AN295" s="1"/>
      <c r="AO295" s="16"/>
      <c r="AP295" s="41">
        <v>24.2</v>
      </c>
      <c r="AQ295" s="42">
        <v>25.25</v>
      </c>
      <c r="AR295" s="3" t="s">
        <v>112</v>
      </c>
      <c r="AS295" s="1" t="s">
        <v>113</v>
      </c>
      <c r="AT295" s="1">
        <f>COUNTA($C295:AQ295)</f>
        <v>2</v>
      </c>
    </row>
    <row r="296" spans="1:47" x14ac:dyDescent="0.2">
      <c r="A296" s="3" t="s">
        <v>262</v>
      </c>
      <c r="B296" s="1" t="s">
        <v>69</v>
      </c>
      <c r="P296" s="24"/>
      <c r="S296" s="1"/>
      <c r="T296" s="1"/>
      <c r="U296" s="24"/>
      <c r="Z296" s="16"/>
      <c r="AA296" s="1"/>
      <c r="AB296" s="1"/>
      <c r="AC296" s="1"/>
      <c r="AD296" s="1"/>
      <c r="AE296" s="16"/>
      <c r="AF296" s="1"/>
      <c r="AG296" s="1"/>
      <c r="AH296" s="1"/>
      <c r="AI296" s="1"/>
      <c r="AJ296" s="19"/>
      <c r="AK296" s="1"/>
      <c r="AL296" s="1"/>
      <c r="AM296" s="1"/>
      <c r="AN296" s="1"/>
      <c r="AO296" s="16"/>
      <c r="AP296" s="1">
        <v>25.19</v>
      </c>
      <c r="AQ296" s="1"/>
      <c r="AR296" s="3" t="s">
        <v>262</v>
      </c>
      <c r="AS296" s="1" t="s">
        <v>69</v>
      </c>
      <c r="AT296" s="1">
        <f>COUNTA($C296:AQ296)</f>
        <v>1</v>
      </c>
    </row>
    <row r="297" spans="1:47" x14ac:dyDescent="0.2">
      <c r="A297" s="3" t="s">
        <v>155</v>
      </c>
      <c r="B297" s="1" t="s">
        <v>45</v>
      </c>
      <c r="P297" s="24"/>
      <c r="S297" s="1"/>
      <c r="T297" s="1"/>
      <c r="U297" s="24"/>
      <c r="X297" s="1"/>
      <c r="Y297" s="12"/>
      <c r="Z297" s="16"/>
      <c r="AA297" s="1"/>
      <c r="AB297" s="1"/>
      <c r="AC297" s="1"/>
      <c r="AD297" s="1"/>
      <c r="AE297" s="16"/>
      <c r="AF297" s="1"/>
      <c r="AG297" s="1"/>
      <c r="AH297" s="1"/>
      <c r="AI297" s="1"/>
      <c r="AJ297" s="16"/>
      <c r="AK297" s="1"/>
      <c r="AL297" s="1"/>
      <c r="AM297" s="1"/>
      <c r="AN297" s="1"/>
      <c r="AO297" s="16"/>
      <c r="AP297" s="1">
        <v>25.32</v>
      </c>
      <c r="AQ297" s="1"/>
      <c r="AR297" s="3" t="s">
        <v>155</v>
      </c>
      <c r="AS297" s="1" t="s">
        <v>45</v>
      </c>
      <c r="AT297" s="1">
        <f>COUNTA($C297:AQ297)</f>
        <v>1</v>
      </c>
      <c r="AU297" s="1"/>
    </row>
    <row r="298" spans="1:47" x14ac:dyDescent="0.2">
      <c r="A298" s="3" t="s">
        <v>174</v>
      </c>
      <c r="B298" s="1" t="s">
        <v>107</v>
      </c>
      <c r="P298" s="24"/>
      <c r="S298" s="1"/>
      <c r="T298" s="1"/>
      <c r="U298" s="24"/>
      <c r="X298" s="1"/>
      <c r="Y298" s="12"/>
      <c r="Z298" s="16"/>
      <c r="AA298" s="1"/>
      <c r="AB298" s="1"/>
      <c r="AC298" s="1"/>
      <c r="AD298" s="1"/>
      <c r="AE298" s="16"/>
      <c r="AF298" s="1"/>
      <c r="AG298" s="1"/>
      <c r="AH298" s="1"/>
      <c r="AI298" s="1"/>
      <c r="AJ298" s="16"/>
      <c r="AK298" s="1"/>
      <c r="AL298" s="1"/>
      <c r="AM298" s="1"/>
      <c r="AN298" s="1"/>
      <c r="AO298" s="16"/>
      <c r="AP298" s="1">
        <v>26.18</v>
      </c>
      <c r="AQ298" s="1"/>
      <c r="AR298" s="3" t="s">
        <v>174</v>
      </c>
      <c r="AS298" s="1" t="s">
        <v>107</v>
      </c>
      <c r="AT298" s="1">
        <f>COUNTA($C298:AQ298)</f>
        <v>1</v>
      </c>
    </row>
    <row r="299" spans="1:47" x14ac:dyDescent="0.2">
      <c r="A299" s="3" t="s">
        <v>290</v>
      </c>
      <c r="B299" s="1" t="s">
        <v>85</v>
      </c>
      <c r="P299" s="24"/>
      <c r="S299" s="1"/>
      <c r="T299" s="1"/>
      <c r="U299" s="24"/>
      <c r="Z299" s="24"/>
      <c r="AC299" s="1"/>
      <c r="AD299" s="1"/>
      <c r="AE299" s="16"/>
      <c r="AF299" s="1"/>
      <c r="AG299" s="1"/>
      <c r="AH299" s="1"/>
      <c r="AI299" s="1"/>
      <c r="AJ299" s="16"/>
      <c r="AK299" s="1"/>
      <c r="AL299" s="1"/>
      <c r="AM299" s="1"/>
      <c r="AN299" s="1"/>
      <c r="AO299" s="16"/>
      <c r="AP299" s="2">
        <v>26.4</v>
      </c>
      <c r="AR299" s="3" t="s">
        <v>290</v>
      </c>
      <c r="AS299" s="1" t="s">
        <v>85</v>
      </c>
      <c r="AT299" s="1">
        <f>COUNTA($C299:AQ299)</f>
        <v>1</v>
      </c>
    </row>
    <row r="300" spans="1:47" x14ac:dyDescent="0.2">
      <c r="A300" s="3" t="s">
        <v>160</v>
      </c>
      <c r="B300" s="1" t="s">
        <v>107</v>
      </c>
      <c r="P300" s="24"/>
      <c r="S300" s="1"/>
      <c r="T300" s="1"/>
      <c r="U300" s="24"/>
      <c r="X300" s="1"/>
      <c r="Y300" s="12"/>
      <c r="Z300" s="16"/>
      <c r="AA300" s="1"/>
      <c r="AB300" s="1"/>
      <c r="AC300" s="1"/>
      <c r="AD300" s="1"/>
      <c r="AE300" s="16"/>
      <c r="AF300" s="1"/>
      <c r="AG300" s="1"/>
      <c r="AH300" s="1"/>
      <c r="AI300" s="1"/>
      <c r="AJ300" s="16"/>
      <c r="AK300" s="1"/>
      <c r="AL300" s="1"/>
      <c r="AM300" s="1"/>
      <c r="AN300" s="1"/>
      <c r="AO300" s="16"/>
      <c r="AP300" s="2">
        <v>27.2</v>
      </c>
      <c r="AQ300" s="1"/>
      <c r="AR300" s="3" t="s">
        <v>160</v>
      </c>
      <c r="AS300" s="1" t="s">
        <v>107</v>
      </c>
      <c r="AT300" s="1">
        <f>COUNTA($C300:AQ300)</f>
        <v>1</v>
      </c>
    </row>
    <row r="301" spans="1:47" x14ac:dyDescent="0.2">
      <c r="A301" s="3" t="s">
        <v>184</v>
      </c>
      <c r="B301" s="1" t="s">
        <v>107</v>
      </c>
      <c r="P301" s="24"/>
      <c r="S301" s="1"/>
      <c r="T301" s="1"/>
      <c r="U301" s="24"/>
      <c r="X301" s="1"/>
      <c r="Y301" s="12"/>
      <c r="Z301" s="16"/>
      <c r="AA301" s="1"/>
      <c r="AB301" s="1"/>
      <c r="AC301" s="1"/>
      <c r="AD301" s="1"/>
      <c r="AE301" s="16"/>
      <c r="AF301" s="1"/>
      <c r="AG301" s="1"/>
      <c r="AH301" s="1"/>
      <c r="AI301" s="1"/>
      <c r="AJ301" s="16"/>
      <c r="AK301" s="1"/>
      <c r="AL301" s="1"/>
      <c r="AM301" s="1"/>
      <c r="AN301" s="1"/>
      <c r="AO301" s="16"/>
      <c r="AP301" s="2">
        <v>27.2</v>
      </c>
      <c r="AQ301" s="1"/>
      <c r="AR301" s="3" t="s">
        <v>184</v>
      </c>
      <c r="AS301" s="1" t="s">
        <v>107</v>
      </c>
      <c r="AT301" s="1">
        <f>COUNTA($C301:AQ301)</f>
        <v>1</v>
      </c>
      <c r="AU301" s="1"/>
    </row>
    <row r="302" spans="1:47" x14ac:dyDescent="0.2">
      <c r="A302" s="3" t="s">
        <v>149</v>
      </c>
      <c r="B302" s="1" t="s">
        <v>113</v>
      </c>
      <c r="P302" s="24"/>
      <c r="S302" s="1"/>
      <c r="T302" s="1"/>
      <c r="U302" s="24"/>
      <c r="X302" s="1"/>
      <c r="Y302" s="12"/>
      <c r="Z302" s="16"/>
      <c r="AA302" s="1"/>
      <c r="AB302" s="1"/>
      <c r="AC302" s="1"/>
      <c r="AD302" s="1"/>
      <c r="AE302" s="16"/>
      <c r="AF302" s="1"/>
      <c r="AG302" s="1"/>
      <c r="AH302" s="1"/>
      <c r="AI302" s="1"/>
      <c r="AJ302" s="16"/>
      <c r="AK302" s="1"/>
      <c r="AL302" s="1"/>
      <c r="AM302" s="1"/>
      <c r="AN302" s="1"/>
      <c r="AO302" s="16"/>
      <c r="AP302" s="1">
        <v>27.54</v>
      </c>
      <c r="AQ302" s="1"/>
      <c r="AR302" s="3" t="s">
        <v>149</v>
      </c>
      <c r="AS302" s="1" t="s">
        <v>113</v>
      </c>
      <c r="AT302" s="1">
        <f>COUNTA($C302:AQ302)</f>
        <v>1</v>
      </c>
    </row>
    <row r="303" spans="1:47" x14ac:dyDescent="0.2">
      <c r="A303" s="3" t="s">
        <v>186</v>
      </c>
      <c r="B303" s="1" t="s">
        <v>107</v>
      </c>
      <c r="P303" s="24"/>
      <c r="S303" s="1"/>
      <c r="T303" s="1"/>
      <c r="U303" s="24"/>
      <c r="X303" s="1"/>
      <c r="Y303" s="12"/>
      <c r="Z303" s="16"/>
      <c r="AA303" s="1"/>
      <c r="AB303" s="1"/>
      <c r="AC303" s="1"/>
      <c r="AD303" s="1"/>
      <c r="AE303" s="16"/>
      <c r="AF303" s="1"/>
      <c r="AG303" s="1"/>
      <c r="AH303" s="1"/>
      <c r="AI303" s="1"/>
      <c r="AJ303" s="16"/>
      <c r="AK303" s="1"/>
      <c r="AL303" s="1"/>
      <c r="AM303" s="1"/>
      <c r="AN303" s="1"/>
      <c r="AO303" s="16"/>
      <c r="AP303" s="2">
        <v>29.1</v>
      </c>
      <c r="AQ303" s="1"/>
      <c r="AR303" s="3" t="s">
        <v>186</v>
      </c>
      <c r="AS303" s="1" t="s">
        <v>107</v>
      </c>
      <c r="AT303" s="1">
        <f>COUNTA($C303:AQ303)</f>
        <v>1</v>
      </c>
    </row>
    <row r="304" spans="1:47" x14ac:dyDescent="0.2">
      <c r="A304" s="3" t="s">
        <v>134</v>
      </c>
      <c r="B304" s="1" t="s">
        <v>85</v>
      </c>
      <c r="P304" s="24"/>
      <c r="S304" s="1"/>
      <c r="T304" s="1"/>
      <c r="U304" s="24"/>
      <c r="Z304" s="24"/>
      <c r="AC304" s="1"/>
      <c r="AD304" s="1"/>
      <c r="AE304" s="16"/>
      <c r="AF304" s="1"/>
      <c r="AG304" s="1"/>
      <c r="AH304" s="1"/>
      <c r="AI304" s="1"/>
      <c r="AJ304" s="16"/>
      <c r="AK304" s="1"/>
      <c r="AL304" s="1"/>
      <c r="AM304" s="1"/>
      <c r="AN304" s="1"/>
      <c r="AO304" s="16"/>
      <c r="AP304" s="1">
        <v>29.49</v>
      </c>
      <c r="AR304" s="3" t="s">
        <v>134</v>
      </c>
      <c r="AS304" s="1" t="s">
        <v>85</v>
      </c>
      <c r="AT304" s="1">
        <f>COUNTA($C304:AQ304)</f>
        <v>1</v>
      </c>
    </row>
    <row r="305" spans="1:47" x14ac:dyDescent="0.2">
      <c r="A305" s="3" t="s">
        <v>277</v>
      </c>
      <c r="B305" s="1" t="s">
        <v>69</v>
      </c>
      <c r="P305" s="24"/>
      <c r="S305" s="1"/>
      <c r="T305" s="1"/>
      <c r="U305" s="24"/>
      <c r="Z305" s="16"/>
      <c r="AA305" s="1"/>
      <c r="AB305" s="1"/>
      <c r="AC305" s="1"/>
      <c r="AD305" s="1"/>
      <c r="AE305" s="16"/>
      <c r="AF305" s="1"/>
      <c r="AG305" s="1"/>
      <c r="AH305" s="1"/>
      <c r="AI305" s="1"/>
      <c r="AJ305" s="16"/>
      <c r="AK305" s="1"/>
      <c r="AL305" s="1"/>
      <c r="AM305" s="1"/>
      <c r="AN305" s="1"/>
      <c r="AO305" s="16"/>
      <c r="AP305" s="1">
        <v>30.24</v>
      </c>
      <c r="AQ305" s="1"/>
      <c r="AR305" s="3" t="s">
        <v>277</v>
      </c>
      <c r="AS305" s="1" t="s">
        <v>69</v>
      </c>
      <c r="AT305" s="1">
        <f>COUNTA($C305:AQ305)</f>
        <v>1</v>
      </c>
    </row>
    <row r="306" spans="1:47" x14ac:dyDescent="0.2">
      <c r="A306" s="3" t="s">
        <v>169</v>
      </c>
      <c r="B306" s="1" t="s">
        <v>69</v>
      </c>
      <c r="P306" s="24"/>
      <c r="S306" s="1"/>
      <c r="T306" s="1"/>
      <c r="U306" s="24"/>
      <c r="X306" s="1"/>
      <c r="Y306" s="12"/>
      <c r="Z306" s="16"/>
      <c r="AA306" s="2"/>
      <c r="AB306" s="1"/>
      <c r="AC306" s="1"/>
      <c r="AD306" s="1"/>
      <c r="AE306" s="16"/>
      <c r="AF306" s="1"/>
      <c r="AG306" s="1"/>
      <c r="AH306" s="1"/>
      <c r="AI306" s="1"/>
      <c r="AJ306" s="16"/>
      <c r="AK306" s="1"/>
      <c r="AL306" s="1"/>
      <c r="AM306" s="1"/>
      <c r="AN306" s="1"/>
      <c r="AO306" s="16"/>
      <c r="AP306" s="2">
        <v>30.5</v>
      </c>
      <c r="AQ306" s="1"/>
      <c r="AR306" s="3" t="s">
        <v>169</v>
      </c>
      <c r="AS306" s="1" t="s">
        <v>69</v>
      </c>
      <c r="AT306" s="1">
        <f>COUNTA($C306:AQ306)</f>
        <v>1</v>
      </c>
    </row>
    <row r="307" spans="1:47" x14ac:dyDescent="0.2">
      <c r="A307" s="3" t="s">
        <v>255</v>
      </c>
      <c r="B307" s="1" t="s">
        <v>69</v>
      </c>
      <c r="P307" s="24"/>
      <c r="S307" s="1"/>
      <c r="T307" s="1"/>
      <c r="U307" s="24"/>
      <c r="Z307" s="16"/>
      <c r="AA307" s="1"/>
      <c r="AB307" s="1"/>
      <c r="AC307" s="1"/>
      <c r="AD307" s="1"/>
      <c r="AE307" s="16"/>
      <c r="AF307" s="1"/>
      <c r="AG307" s="1"/>
      <c r="AH307" s="1"/>
      <c r="AI307" s="1"/>
      <c r="AJ307" s="19"/>
      <c r="AK307" s="1"/>
      <c r="AL307" s="1"/>
      <c r="AM307" s="1"/>
      <c r="AN307" s="1"/>
      <c r="AO307" s="16"/>
      <c r="AP307" s="1">
        <v>31.02</v>
      </c>
      <c r="AQ307" s="2"/>
      <c r="AR307" s="3" t="s">
        <v>255</v>
      </c>
      <c r="AS307" s="1" t="s">
        <v>69</v>
      </c>
      <c r="AT307" s="1">
        <f>COUNTA($C307:AQ307)</f>
        <v>1</v>
      </c>
      <c r="AU307" s="1"/>
    </row>
    <row r="308" spans="1:47" x14ac:dyDescent="0.2">
      <c r="A308" s="3" t="s">
        <v>207</v>
      </c>
      <c r="B308" s="1" t="s">
        <v>69</v>
      </c>
      <c r="P308" s="24"/>
      <c r="S308" s="1"/>
      <c r="T308" s="1"/>
      <c r="U308" s="24"/>
      <c r="X308" s="1"/>
      <c r="Y308" s="12"/>
      <c r="Z308" s="16"/>
      <c r="AA308" s="1"/>
      <c r="AB308" s="1"/>
      <c r="AC308" s="1"/>
      <c r="AD308" s="1"/>
      <c r="AE308" s="16"/>
      <c r="AF308" s="1"/>
      <c r="AG308" s="1"/>
      <c r="AH308" s="1"/>
      <c r="AI308" s="1"/>
      <c r="AJ308" s="16"/>
      <c r="AK308" s="1"/>
      <c r="AL308" s="1"/>
      <c r="AM308" s="1"/>
      <c r="AN308" s="1"/>
      <c r="AO308" s="16"/>
      <c r="AP308" s="2">
        <v>31.3</v>
      </c>
      <c r="AQ308" s="1"/>
      <c r="AR308" s="3" t="s">
        <v>207</v>
      </c>
      <c r="AS308" s="1" t="s">
        <v>69</v>
      </c>
      <c r="AT308" s="1">
        <f>COUNTA($C308:AQ308)</f>
        <v>1</v>
      </c>
    </row>
    <row r="309" spans="1:47" x14ac:dyDescent="0.2">
      <c r="A309" s="3" t="s">
        <v>167</v>
      </c>
      <c r="B309" s="1" t="s">
        <v>69</v>
      </c>
      <c r="P309" s="24"/>
      <c r="S309" s="1"/>
      <c r="T309" s="1"/>
      <c r="U309" s="24"/>
      <c r="X309" s="1"/>
      <c r="Y309" s="12"/>
      <c r="Z309" s="16"/>
      <c r="AA309" s="2"/>
      <c r="AB309" s="1"/>
      <c r="AC309" s="1"/>
      <c r="AD309" s="1"/>
      <c r="AE309" s="16"/>
      <c r="AF309" s="1"/>
      <c r="AG309" s="1"/>
      <c r="AH309" s="1"/>
      <c r="AI309" s="1"/>
      <c r="AJ309" s="16"/>
      <c r="AK309" s="1"/>
      <c r="AL309" s="1"/>
      <c r="AM309" s="1"/>
      <c r="AN309" s="1"/>
      <c r="AO309" s="16"/>
      <c r="AP309" s="1">
        <v>33.26</v>
      </c>
      <c r="AQ309" s="1"/>
      <c r="AR309" s="3" t="s">
        <v>167</v>
      </c>
      <c r="AS309" s="1" t="s">
        <v>69</v>
      </c>
      <c r="AT309" s="1">
        <f>COUNTA($C309:AQ309)</f>
        <v>1</v>
      </c>
      <c r="AU309" s="1"/>
    </row>
    <row r="310" spans="1:47" x14ac:dyDescent="0.2">
      <c r="A310" s="3" t="s">
        <v>180</v>
      </c>
      <c r="B310" s="1" t="s">
        <v>69</v>
      </c>
      <c r="P310" s="24"/>
      <c r="S310" s="1"/>
      <c r="T310" s="1"/>
      <c r="U310" s="24"/>
      <c r="X310" s="1"/>
      <c r="Y310" s="12"/>
      <c r="Z310" s="16"/>
      <c r="AA310" s="1"/>
      <c r="AB310" s="1"/>
      <c r="AC310" s="1"/>
      <c r="AD310" s="1"/>
      <c r="AE310" s="16"/>
      <c r="AF310" s="1"/>
      <c r="AG310" s="1"/>
      <c r="AH310" s="1"/>
      <c r="AI310" s="1"/>
      <c r="AJ310" s="16"/>
      <c r="AK310" s="1"/>
      <c r="AL310" s="1"/>
      <c r="AM310" s="1"/>
      <c r="AN310" s="1"/>
      <c r="AO310" s="16"/>
      <c r="AP310" s="2">
        <v>33.47</v>
      </c>
      <c r="AQ310" s="1"/>
      <c r="AR310" s="3" t="s">
        <v>180</v>
      </c>
      <c r="AS310" s="1" t="s">
        <v>69</v>
      </c>
      <c r="AT310" s="1">
        <f>COUNTA($C310:AQ310)</f>
        <v>1</v>
      </c>
    </row>
    <row r="311" spans="1:47" x14ac:dyDescent="0.2">
      <c r="A311" s="3" t="s">
        <v>219</v>
      </c>
      <c r="B311" s="1">
        <v>1947</v>
      </c>
      <c r="P311" s="24"/>
      <c r="S311" s="1"/>
      <c r="T311" s="1"/>
      <c r="U311" s="24"/>
      <c r="X311" s="1"/>
      <c r="Y311" s="12"/>
      <c r="Z311" s="16"/>
      <c r="AA311" s="1"/>
      <c r="AB311" s="1"/>
      <c r="AC311" s="1"/>
      <c r="AD311" s="1"/>
      <c r="AE311" s="16"/>
      <c r="AF311" s="1"/>
      <c r="AG311" s="1"/>
      <c r="AH311" s="1"/>
      <c r="AI311" s="1"/>
      <c r="AJ311" s="16"/>
      <c r="AK311" s="1"/>
      <c r="AL311" s="1"/>
      <c r="AM311" s="2"/>
      <c r="AN311" s="1"/>
      <c r="AO311" s="16"/>
      <c r="AP311" s="1">
        <v>34.229999999999997</v>
      </c>
      <c r="AQ311" s="2"/>
      <c r="AR311" s="3" t="s">
        <v>219</v>
      </c>
      <c r="AS311" s="1">
        <v>1947</v>
      </c>
      <c r="AT311" s="1">
        <f>COUNTA($C311:AQ311)</f>
        <v>1</v>
      </c>
    </row>
    <row r="312" spans="1:47" x14ac:dyDescent="0.2">
      <c r="A312" s="3" t="s">
        <v>283</v>
      </c>
      <c r="B312" s="1" t="s">
        <v>284</v>
      </c>
      <c r="P312" s="24"/>
      <c r="S312" s="1"/>
      <c r="T312" s="1"/>
      <c r="U312" s="24"/>
      <c r="Z312" s="16"/>
      <c r="AA312" s="1"/>
      <c r="AB312" s="1"/>
      <c r="AC312" s="1"/>
      <c r="AD312" s="1"/>
      <c r="AE312" s="16"/>
      <c r="AF312" s="1"/>
      <c r="AG312" s="1"/>
      <c r="AH312" s="1"/>
      <c r="AI312" s="1"/>
      <c r="AJ312" s="16"/>
      <c r="AK312" s="1"/>
      <c r="AL312" s="1"/>
      <c r="AM312" s="1"/>
      <c r="AN312" s="1"/>
      <c r="AO312" s="16"/>
      <c r="AP312" s="1">
        <v>34.229999999999997</v>
      </c>
      <c r="AQ312" s="1"/>
      <c r="AR312" s="3" t="s">
        <v>283</v>
      </c>
      <c r="AS312" s="1" t="s">
        <v>284</v>
      </c>
      <c r="AT312" s="1">
        <f>COUNTA($C312:AQ312)</f>
        <v>1</v>
      </c>
    </row>
    <row r="313" spans="1:47" x14ac:dyDescent="0.2">
      <c r="A313" s="3" t="s">
        <v>208</v>
      </c>
      <c r="B313" s="1" t="s">
        <v>69</v>
      </c>
      <c r="P313" s="24"/>
      <c r="S313" s="1"/>
      <c r="T313" s="1"/>
      <c r="U313" s="24"/>
      <c r="X313" s="1"/>
      <c r="Y313" s="12"/>
      <c r="Z313" s="16"/>
      <c r="AA313" s="1"/>
      <c r="AB313" s="1"/>
      <c r="AC313" s="1"/>
      <c r="AD313" s="1"/>
      <c r="AE313" s="16"/>
      <c r="AF313" s="1"/>
      <c r="AG313" s="1"/>
      <c r="AH313" s="1"/>
      <c r="AI313" s="1"/>
      <c r="AJ313" s="16"/>
      <c r="AK313" s="1"/>
      <c r="AL313" s="1"/>
      <c r="AM313" s="1"/>
      <c r="AN313" s="1"/>
      <c r="AO313" s="16"/>
      <c r="AP313" s="2">
        <v>34.58</v>
      </c>
      <c r="AQ313" s="1"/>
      <c r="AR313" s="3" t="s">
        <v>208</v>
      </c>
      <c r="AS313" s="1" t="s">
        <v>69</v>
      </c>
      <c r="AT313" s="1">
        <f>COUNTA($C313:AQ313)</f>
        <v>1</v>
      </c>
    </row>
    <row r="314" spans="1:47" x14ac:dyDescent="0.2">
      <c r="A314" s="3" t="s">
        <v>265</v>
      </c>
      <c r="B314" s="1">
        <v>1936</v>
      </c>
      <c r="P314" s="24"/>
      <c r="S314" s="1"/>
      <c r="T314" s="1"/>
      <c r="U314" s="24"/>
      <c r="Z314" s="16"/>
      <c r="AA314" s="1"/>
      <c r="AB314" s="1"/>
      <c r="AC314" s="1"/>
      <c r="AD314" s="1"/>
      <c r="AE314" s="16"/>
      <c r="AF314" s="1"/>
      <c r="AG314" s="1"/>
      <c r="AH314" s="1"/>
      <c r="AI314" s="1"/>
      <c r="AJ314" s="19"/>
      <c r="AK314" s="1"/>
      <c r="AL314" s="1"/>
      <c r="AM314" s="1"/>
      <c r="AN314" s="1"/>
      <c r="AO314" s="16"/>
      <c r="AP314" s="1">
        <v>35.07</v>
      </c>
      <c r="AQ314" s="1"/>
      <c r="AR314" s="3" t="s">
        <v>265</v>
      </c>
      <c r="AS314" s="1">
        <v>1936</v>
      </c>
      <c r="AT314" s="1">
        <f>COUNTA($C314:AQ314)</f>
        <v>1</v>
      </c>
    </row>
    <row r="315" spans="1:47" x14ac:dyDescent="0.2">
      <c r="A315" s="3" t="s">
        <v>203</v>
      </c>
      <c r="B315" s="1" t="s">
        <v>69</v>
      </c>
      <c r="P315" s="24"/>
      <c r="S315" s="1"/>
      <c r="T315" s="1"/>
      <c r="U315" s="24"/>
      <c r="X315" s="1"/>
      <c r="Y315" s="12"/>
      <c r="Z315" s="16"/>
      <c r="AA315" s="1"/>
      <c r="AB315" s="1"/>
      <c r="AC315" s="1"/>
      <c r="AD315" s="1"/>
      <c r="AE315" s="16"/>
      <c r="AF315" s="1"/>
      <c r="AG315" s="1"/>
      <c r="AH315" s="1"/>
      <c r="AI315" s="1"/>
      <c r="AJ315" s="16"/>
      <c r="AK315" s="1"/>
      <c r="AL315" s="1"/>
      <c r="AM315" s="1"/>
      <c r="AN315" s="1"/>
      <c r="AO315" s="16"/>
      <c r="AP315" s="1">
        <v>35.17</v>
      </c>
      <c r="AQ315" s="1"/>
      <c r="AR315" s="3" t="s">
        <v>203</v>
      </c>
      <c r="AS315" s="1" t="s">
        <v>69</v>
      </c>
      <c r="AT315" s="1">
        <f>COUNTA($C315:AQ315)</f>
        <v>1</v>
      </c>
    </row>
    <row r="316" spans="1:47" x14ac:dyDescent="0.2">
      <c r="A316" s="3" t="s">
        <v>291</v>
      </c>
      <c r="B316" s="1" t="s">
        <v>69</v>
      </c>
      <c r="P316" s="24"/>
      <c r="S316" s="1"/>
      <c r="T316" s="1"/>
      <c r="U316" s="24"/>
      <c r="Z316" s="24"/>
      <c r="AC316" s="1"/>
      <c r="AD316" s="1"/>
      <c r="AE316" s="16"/>
      <c r="AF316" s="1"/>
      <c r="AG316" s="1"/>
      <c r="AH316" s="1"/>
      <c r="AI316" s="1"/>
      <c r="AJ316" s="16"/>
      <c r="AK316" s="1"/>
      <c r="AL316" s="1"/>
      <c r="AM316" s="1"/>
      <c r="AN316" s="1"/>
      <c r="AO316" s="16"/>
      <c r="AP316" s="1">
        <v>38.39</v>
      </c>
      <c r="AR316" s="3" t="s">
        <v>291</v>
      </c>
      <c r="AS316" s="1" t="s">
        <v>69</v>
      </c>
      <c r="AT316" s="1">
        <f>COUNTA($C316:AQ316)</f>
        <v>1</v>
      </c>
      <c r="AU316" s="1"/>
    </row>
    <row r="317" spans="1:47" x14ac:dyDescent="0.2">
      <c r="A317" s="3" t="s">
        <v>157</v>
      </c>
      <c r="B317" s="1" t="s">
        <v>69</v>
      </c>
      <c r="P317" s="24"/>
      <c r="S317" s="1"/>
      <c r="T317" s="1"/>
      <c r="U317" s="24"/>
      <c r="X317" s="1"/>
      <c r="Y317" s="12"/>
      <c r="Z317" s="16"/>
      <c r="AA317" s="1"/>
      <c r="AB317" s="1"/>
      <c r="AC317" s="1"/>
      <c r="AD317" s="1"/>
      <c r="AE317" s="16"/>
      <c r="AF317" s="1"/>
      <c r="AG317" s="1"/>
      <c r="AH317" s="1"/>
      <c r="AI317" s="1"/>
      <c r="AJ317" s="16"/>
      <c r="AK317" s="1"/>
      <c r="AL317" s="1"/>
      <c r="AM317" s="1"/>
      <c r="AN317" s="1"/>
      <c r="AO317" s="16"/>
      <c r="AP317" s="1">
        <v>38.409999999999997</v>
      </c>
      <c r="AQ317" s="1"/>
      <c r="AR317" s="3" t="s">
        <v>157</v>
      </c>
      <c r="AS317" s="1" t="s">
        <v>69</v>
      </c>
      <c r="AT317" s="1">
        <f>COUNTA($C317:AQ317)</f>
        <v>1</v>
      </c>
      <c r="AU317" s="1"/>
    </row>
    <row r="318" spans="1:47" x14ac:dyDescent="0.2">
      <c r="A318" s="3" t="s">
        <v>109</v>
      </c>
      <c r="B318" s="1" t="s">
        <v>110</v>
      </c>
      <c r="P318" s="24"/>
      <c r="U318" s="24"/>
      <c r="Z318" s="24"/>
      <c r="AC318" s="1"/>
      <c r="AD318" s="1"/>
      <c r="AE318" s="16"/>
      <c r="AF318" s="1"/>
      <c r="AG318" s="1"/>
      <c r="AH318" s="1"/>
      <c r="AI318" s="1"/>
      <c r="AJ318" s="16"/>
      <c r="AK318" s="1"/>
      <c r="AL318" s="1"/>
      <c r="AM318" s="1"/>
      <c r="AN318" s="1"/>
      <c r="AO318" s="16"/>
      <c r="AP318" s="1">
        <v>44.15</v>
      </c>
      <c r="AQ318" s="1">
        <v>38.450000000000003</v>
      </c>
      <c r="AR318" s="3" t="s">
        <v>109</v>
      </c>
      <c r="AS318" s="1" t="s">
        <v>110</v>
      </c>
      <c r="AT318" s="1">
        <f>COUNTA($C318:AQ318)</f>
        <v>2</v>
      </c>
      <c r="AU318" s="1"/>
    </row>
    <row r="319" spans="1:47" x14ac:dyDescent="0.2">
      <c r="A319" s="3" t="s">
        <v>111</v>
      </c>
      <c r="B319" s="1" t="s">
        <v>110</v>
      </c>
      <c r="P319" s="24"/>
      <c r="U319" s="24"/>
      <c r="Z319" s="24"/>
      <c r="AC319" s="1"/>
      <c r="AD319" s="1"/>
      <c r="AE319" s="16"/>
      <c r="AF319" s="1"/>
      <c r="AG319" s="1"/>
      <c r="AH319" s="1"/>
      <c r="AI319" s="1"/>
      <c r="AJ319" s="16"/>
      <c r="AK319" s="1"/>
      <c r="AL319" s="1"/>
      <c r="AM319" s="1"/>
      <c r="AN319" s="1"/>
      <c r="AO319" s="16"/>
      <c r="AP319" s="1">
        <v>44.15</v>
      </c>
      <c r="AQ319" s="2">
        <v>39</v>
      </c>
      <c r="AR319" s="3" t="s">
        <v>111</v>
      </c>
      <c r="AS319" s="1" t="s">
        <v>110</v>
      </c>
      <c r="AT319" s="1">
        <f>COUNTA($C319:AQ319)</f>
        <v>2</v>
      </c>
    </row>
    <row r="320" spans="1:47" x14ac:dyDescent="0.2">
      <c r="A320" s="3" t="s">
        <v>190</v>
      </c>
      <c r="B320" s="1" t="s">
        <v>45</v>
      </c>
      <c r="P320" s="24"/>
      <c r="S320" s="1"/>
      <c r="T320" s="1"/>
      <c r="U320" s="24"/>
      <c r="X320" s="1"/>
      <c r="Y320" s="12"/>
      <c r="Z320" s="16"/>
      <c r="AA320" s="1"/>
      <c r="AB320" s="1"/>
      <c r="AC320" s="1"/>
      <c r="AD320" s="1"/>
      <c r="AE320" s="16"/>
      <c r="AF320" s="1"/>
      <c r="AG320" s="1"/>
      <c r="AH320" s="1"/>
      <c r="AI320" s="1"/>
      <c r="AJ320" s="16"/>
      <c r="AK320" s="1"/>
      <c r="AL320" s="1"/>
      <c r="AM320" s="1"/>
      <c r="AN320" s="1"/>
      <c r="AO320" s="16"/>
      <c r="AP320" s="1">
        <v>72.569999999999993</v>
      </c>
      <c r="AQ320" s="1"/>
      <c r="AR320" s="3" t="s">
        <v>190</v>
      </c>
      <c r="AS320" s="1" t="s">
        <v>45</v>
      </c>
      <c r="AT320" s="1">
        <f>COUNTA($C320:AQ320)</f>
        <v>1</v>
      </c>
      <c r="AU320" s="1"/>
    </row>
    <row r="321" spans="1:46" x14ac:dyDescent="0.2">
      <c r="A321" s="3" t="s">
        <v>159</v>
      </c>
      <c r="B321" s="1" t="s">
        <v>83</v>
      </c>
      <c r="P321" s="24"/>
      <c r="S321" s="1"/>
      <c r="T321" s="1"/>
      <c r="U321" s="24"/>
      <c r="X321" s="1"/>
      <c r="Y321" s="12"/>
      <c r="Z321" s="16"/>
      <c r="AA321" s="1"/>
      <c r="AB321" s="1"/>
      <c r="AC321" s="1"/>
      <c r="AD321" s="1"/>
      <c r="AE321" s="16"/>
      <c r="AF321" s="1"/>
      <c r="AG321" s="1"/>
      <c r="AH321" s="1"/>
      <c r="AI321" s="1"/>
      <c r="AJ321" s="16"/>
      <c r="AK321" s="1"/>
      <c r="AL321" s="1"/>
      <c r="AM321" s="1"/>
      <c r="AN321" s="1"/>
      <c r="AO321" s="16"/>
      <c r="AP321" s="1">
        <v>77.44</v>
      </c>
      <c r="AQ321" s="1"/>
      <c r="AR321" s="3" t="s">
        <v>159</v>
      </c>
      <c r="AS321" s="1" t="s">
        <v>83</v>
      </c>
      <c r="AT321" s="1">
        <f>COUNTA($C321:AQ321)</f>
        <v>1</v>
      </c>
    </row>
    <row r="322" spans="1:46" x14ac:dyDescent="0.2">
      <c r="A322" s="3" t="s">
        <v>248</v>
      </c>
      <c r="B322" s="1">
        <v>1940</v>
      </c>
      <c r="P322" s="24"/>
      <c r="S322" s="1"/>
      <c r="T322" s="1"/>
      <c r="U322" s="24"/>
      <c r="Z322" s="16"/>
      <c r="AA322" s="1"/>
      <c r="AB322" s="1"/>
      <c r="AC322" s="1"/>
      <c r="AD322" s="1"/>
      <c r="AE322" s="16"/>
      <c r="AF322" s="1"/>
      <c r="AG322" s="1"/>
      <c r="AH322" s="1"/>
      <c r="AI322" s="1"/>
      <c r="AJ322" s="19"/>
      <c r="AK322" s="1"/>
      <c r="AL322" s="1"/>
      <c r="AM322" s="1"/>
      <c r="AN322" s="1"/>
      <c r="AO322" s="16"/>
      <c r="AP322" s="1"/>
      <c r="AQ322" s="2">
        <v>21.5</v>
      </c>
      <c r="AR322" s="3" t="s">
        <v>248</v>
      </c>
      <c r="AS322" s="1">
        <v>1940</v>
      </c>
      <c r="AT322" s="1">
        <f>COUNTA($C322:AQ322)</f>
        <v>1</v>
      </c>
    </row>
    <row r="323" spans="1:46" x14ac:dyDescent="0.2">
      <c r="A323" s="3" t="s">
        <v>266</v>
      </c>
      <c r="B323" s="1">
        <v>1965</v>
      </c>
      <c r="P323" s="24"/>
      <c r="S323" s="1"/>
      <c r="T323" s="1"/>
      <c r="U323" s="24"/>
      <c r="Z323" s="16"/>
      <c r="AA323" s="1"/>
      <c r="AB323" s="1"/>
      <c r="AC323" s="1"/>
      <c r="AD323" s="1"/>
      <c r="AE323" s="16"/>
      <c r="AF323" s="1"/>
      <c r="AG323" s="1"/>
      <c r="AH323" s="1"/>
      <c r="AI323" s="1"/>
      <c r="AJ323" s="19"/>
      <c r="AK323" s="1"/>
      <c r="AL323" s="1"/>
      <c r="AM323" s="1"/>
      <c r="AN323" s="1"/>
      <c r="AO323" s="16"/>
      <c r="AP323" s="1"/>
      <c r="AQ323" s="1">
        <v>24.46</v>
      </c>
      <c r="AR323" s="3" t="s">
        <v>266</v>
      </c>
      <c r="AS323" s="1">
        <v>1965</v>
      </c>
      <c r="AT323" s="1">
        <f>COUNTA($C323:AQ323)</f>
        <v>1</v>
      </c>
    </row>
    <row r="324" spans="1:46" x14ac:dyDescent="0.2">
      <c r="A324" s="3" t="s">
        <v>209</v>
      </c>
      <c r="B324" s="1" t="s">
        <v>107</v>
      </c>
      <c r="P324" s="24"/>
      <c r="S324" s="1"/>
      <c r="T324" s="1"/>
      <c r="U324" s="24"/>
      <c r="X324" s="1"/>
      <c r="Y324" s="12"/>
      <c r="Z324" s="16"/>
      <c r="AA324" s="1"/>
      <c r="AB324" s="1"/>
      <c r="AC324" s="1"/>
      <c r="AD324" s="1"/>
      <c r="AE324" s="16"/>
      <c r="AF324" s="1"/>
      <c r="AG324" s="1"/>
      <c r="AH324" s="1"/>
      <c r="AI324" s="1"/>
      <c r="AJ324" s="16"/>
      <c r="AK324" s="1"/>
      <c r="AL324" s="1"/>
      <c r="AM324" s="1"/>
      <c r="AN324" s="1"/>
      <c r="AO324" s="16"/>
      <c r="AP324" s="1"/>
      <c r="AQ324" s="2">
        <v>26</v>
      </c>
      <c r="AR324" s="3" t="s">
        <v>209</v>
      </c>
      <c r="AS324" s="1" t="s">
        <v>107</v>
      </c>
      <c r="AT324" s="1">
        <f>COUNTA($C324:AQ324)</f>
        <v>1</v>
      </c>
    </row>
    <row r="325" spans="1:46" x14ac:dyDescent="0.2">
      <c r="A325" s="3" t="s">
        <v>135</v>
      </c>
      <c r="B325" s="1">
        <v>1956</v>
      </c>
      <c r="P325" s="24"/>
      <c r="S325" s="1"/>
      <c r="T325" s="1"/>
      <c r="U325" s="24"/>
      <c r="Z325" s="16"/>
      <c r="AA325" s="1"/>
      <c r="AB325" s="1"/>
      <c r="AC325" s="1"/>
      <c r="AD325" s="1"/>
      <c r="AE325" s="16"/>
      <c r="AF325" s="1"/>
      <c r="AG325" s="1"/>
      <c r="AH325" s="1"/>
      <c r="AI325" s="1"/>
      <c r="AJ325" s="16"/>
      <c r="AK325" s="1"/>
      <c r="AL325" s="1"/>
      <c r="AM325" s="1"/>
      <c r="AN325" s="1"/>
      <c r="AO325" s="16"/>
      <c r="AP325" s="1"/>
      <c r="AQ325" s="1">
        <v>29.22</v>
      </c>
      <c r="AR325" s="3" t="s">
        <v>135</v>
      </c>
      <c r="AS325" s="1">
        <v>1956</v>
      </c>
      <c r="AT325" s="1">
        <f>COUNTA($C325:AQ325)</f>
        <v>1</v>
      </c>
    </row>
    <row r="326" spans="1:46" x14ac:dyDescent="0.2">
      <c r="A326" s="3" t="s">
        <v>164</v>
      </c>
      <c r="B326" s="1" t="s">
        <v>165</v>
      </c>
      <c r="P326" s="24"/>
      <c r="S326" s="1"/>
      <c r="T326" s="1"/>
      <c r="U326" s="24"/>
      <c r="X326" s="1"/>
      <c r="Y326" s="12"/>
      <c r="Z326" s="16"/>
      <c r="AA326" s="2"/>
      <c r="AB326" s="1"/>
      <c r="AC326" s="1"/>
      <c r="AD326" s="1"/>
      <c r="AE326" s="16"/>
      <c r="AF326" s="1"/>
      <c r="AG326" s="1"/>
      <c r="AH326" s="1"/>
      <c r="AI326" s="1"/>
      <c r="AJ326" s="16"/>
      <c r="AK326" s="1"/>
      <c r="AL326" s="1"/>
      <c r="AM326" s="1"/>
      <c r="AN326" s="1"/>
      <c r="AO326" s="16"/>
      <c r="AP326" s="1"/>
      <c r="AQ326" s="2">
        <v>31.3</v>
      </c>
      <c r="AR326" s="3" t="s">
        <v>164</v>
      </c>
      <c r="AS326" s="1" t="s">
        <v>165</v>
      </c>
      <c r="AT326" s="1">
        <f>COUNTA($C326:AQ326)</f>
        <v>1</v>
      </c>
    </row>
    <row r="327" spans="1:46" x14ac:dyDescent="0.2">
      <c r="A327" s="3" t="s">
        <v>188</v>
      </c>
      <c r="B327" s="1" t="s">
        <v>189</v>
      </c>
      <c r="P327" s="24"/>
      <c r="S327" s="1"/>
      <c r="T327" s="1"/>
      <c r="U327" s="24"/>
      <c r="X327" s="1"/>
      <c r="Y327" s="12"/>
      <c r="Z327" s="16"/>
      <c r="AA327" s="1"/>
      <c r="AB327" s="1"/>
      <c r="AC327" s="1"/>
      <c r="AD327" s="1"/>
      <c r="AE327" s="16"/>
      <c r="AF327" s="1"/>
      <c r="AG327" s="1"/>
      <c r="AH327" s="1"/>
      <c r="AI327" s="1"/>
      <c r="AJ327" s="16"/>
      <c r="AK327" s="1"/>
      <c r="AL327" s="1"/>
      <c r="AM327" s="1"/>
      <c r="AN327" s="1"/>
      <c r="AO327" s="16"/>
      <c r="AP327" s="1"/>
      <c r="AQ327" s="1">
        <v>34.22</v>
      </c>
      <c r="AR327" s="3" t="s">
        <v>188</v>
      </c>
      <c r="AS327" s="1" t="s">
        <v>189</v>
      </c>
      <c r="AT327" s="1">
        <f>COUNTA($C327:AQ327)</f>
        <v>1</v>
      </c>
    </row>
  </sheetData>
  <autoFilter ref="A1:AT315" xr:uid="{00000000-0009-0000-0000-000000000000}">
    <sortState xmlns:xlrd2="http://schemas.microsoft.com/office/spreadsheetml/2017/richdata2" ref="A2:AT320">
      <sortCondition ref="F1:F310"/>
    </sortState>
  </autoFilter>
  <sortState xmlns:xlrd2="http://schemas.microsoft.com/office/spreadsheetml/2017/richdata2" ref="A2:AU329">
    <sortCondition ref="C2:C329"/>
    <sortCondition ref="D2:D329"/>
    <sortCondition ref="E2:E329"/>
    <sortCondition ref="F2:F329"/>
    <sortCondition ref="G2:G329"/>
    <sortCondition ref="H2:H329"/>
    <sortCondition ref="I2:I329"/>
    <sortCondition ref="J2:J329"/>
    <sortCondition ref="K2:K329"/>
    <sortCondition ref="L2:L329"/>
    <sortCondition ref="M2:M329"/>
    <sortCondition ref="N2:N329"/>
    <sortCondition ref="O2:O329"/>
    <sortCondition ref="P2:P329"/>
    <sortCondition ref="Q2:Q329"/>
    <sortCondition ref="R2:R329"/>
    <sortCondition ref="S2:S329"/>
    <sortCondition ref="T2:T329"/>
    <sortCondition ref="U2:U329"/>
    <sortCondition ref="V2:V329"/>
    <sortCondition ref="W2:W329"/>
    <sortCondition ref="X2:X329"/>
    <sortCondition ref="Z2:Z329"/>
    <sortCondition ref="AA2:AA329"/>
    <sortCondition ref="AB2:AB329"/>
    <sortCondition ref="AC2:AC329"/>
    <sortCondition ref="AD2:AD329"/>
    <sortCondition ref="AE2:AE329"/>
    <sortCondition ref="AF2:AF329"/>
    <sortCondition ref="AG2:AG329"/>
    <sortCondition ref="AH2:AH329"/>
    <sortCondition ref="AI2:AI329"/>
    <sortCondition ref="AJ2:AJ329"/>
    <sortCondition ref="AK2:AK329"/>
    <sortCondition ref="AL2:AL329"/>
    <sortCondition ref="AM2:AM329"/>
    <sortCondition ref="AN2:AN329"/>
    <sortCondition ref="AO2:AO329"/>
    <sortCondition ref="AP2:AP329"/>
    <sortCondition ref="AQ2:AQ329"/>
  </sortState>
  <conditionalFormatting sqref="AT1:AT1048576">
    <cfRule type="cellIs" dxfId="3" priority="1" stopIfTrue="1" operator="greaterThanOrEqual">
      <formula>30</formula>
    </cfRule>
    <cfRule type="cellIs" dxfId="2" priority="2" stopIfTrue="1" operator="greaterThanOrEqual">
      <formula>20</formula>
    </cfRule>
    <cfRule type="cellIs" dxfId="1" priority="3" stopIfTrue="1" operator="greaterThanOrEqual">
      <formula>10</formula>
    </cfRule>
    <cfRule type="expression" dxfId="0" priority="4">
      <formula>"&gt;10"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JJ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 White</cp:lastModifiedBy>
  <cp:lastPrinted>2020-06-22T14:32:15Z</cp:lastPrinted>
  <dcterms:created xsi:type="dcterms:W3CDTF">2017-07-02T19:42:26Z</dcterms:created>
  <dcterms:modified xsi:type="dcterms:W3CDTF">2024-04-22T17:31:29Z</dcterms:modified>
</cp:coreProperties>
</file>